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" yWindow="180" windowWidth="15828" windowHeight="9336"/>
  </bookViews>
  <sheets>
    <sheet name="раздел 1" sheetId="33" r:id="rId1"/>
    <sheet name="раздел 2-6" sheetId="31" r:id="rId2"/>
  </sheets>
  <calcPr calcId="144525" calcOnSave="0"/>
</workbook>
</file>

<file path=xl/calcChain.xml><?xml version="1.0" encoding="utf-8"?>
<calcChain xmlns="http://schemas.openxmlformats.org/spreadsheetml/2006/main">
  <c r="F60" i="31" l="1"/>
  <c r="F59" i="31"/>
  <c r="E60" i="31"/>
  <c r="E59" i="31"/>
  <c r="D60" i="31"/>
  <c r="D59" i="31"/>
  <c r="F67" i="31"/>
  <c r="F10" i="31"/>
  <c r="F9" i="31"/>
  <c r="F8" i="31"/>
  <c r="F7" i="31"/>
  <c r="E7" i="31"/>
  <c r="D67" i="31"/>
  <c r="D7" i="31"/>
</calcChain>
</file>

<file path=xl/sharedStrings.xml><?xml version="1.0" encoding="utf-8"?>
<sst xmlns="http://schemas.openxmlformats.org/spreadsheetml/2006/main" count="159" uniqueCount="87">
  <si>
    <t>Полезный отпуск воды в сеть</t>
  </si>
  <si>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</si>
  <si>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</si>
  <si>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</si>
  <si>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</si>
  <si>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</si>
  <si>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</si>
  <si>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</si>
  <si>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</si>
  <si>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</si>
  <si>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</si>
  <si>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</si>
  <si>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ПРОИЗВОДСТВЕННАЯ ПРОГРАММА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</si>
  <si>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</si>
  <si>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</si>
  <si>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</si>
  <si>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</si>
  <si>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</si>
  <si>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</si>
  <si>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</si>
  <si>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</si>
  <si>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</si>
  <si>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</si>
  <si>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</si>
  <si>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2.1</t>
  </si>
  <si>
    <t>3.1</t>
  </si>
  <si>
    <t>3.2</t>
  </si>
  <si>
    <t>ед./км</t>
  </si>
  <si>
    <t>Показатели надежности и бесперебойности водоснабжения</t>
  </si>
  <si>
    <t>3.1.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</si>
  <si>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</si>
  <si>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2016 год</t>
  </si>
  <si>
    <t>2017 год</t>
  </si>
  <si>
    <t>2018 год</t>
  </si>
  <si>
    <t>3.2.</t>
  </si>
  <si>
    <t>общее количество отобранных проб</t>
  </si>
  <si>
    <t>ед.</t>
  </si>
  <si>
    <t>I</t>
  </si>
  <si>
    <t>2.2</t>
  </si>
  <si>
    <t>1</t>
  </si>
  <si>
    <t>2</t>
  </si>
  <si>
    <t>II</t>
  </si>
  <si>
    <t>протяженность водопроводной сети</t>
  </si>
  <si>
    <t>км</t>
  </si>
  <si>
    <t>III</t>
  </si>
  <si>
    <t>куб.м</t>
  </si>
  <si>
    <t>тыс.куб.м</t>
  </si>
  <si>
    <t>3.3.</t>
  </si>
  <si>
    <t>Раздел 2. Планируемый объем в сфере горячего водоснабжения</t>
  </si>
  <si>
    <t>№    п/п</t>
  </si>
  <si>
    <t xml:space="preserve">Наименование показателей   </t>
  </si>
  <si>
    <t>Единицы измерения</t>
  </si>
  <si>
    <t xml:space="preserve">Реализовано воды потребителям всего,  в т.ч.:  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</si>
  <si>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</si>
  <si>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</si>
  <si>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* План мероприятий по ремонту объектов централизованной системы горячего водоснабжения организацией не представлен</t>
  </si>
  <si>
    <t>3.2. План мероприятий, направленных на улучшение качества горячей воды*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</si>
  <si>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</si>
  <si>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</si>
  <si>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</si>
  <si>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</si>
  <si>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</si>
  <si>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Показатель надежности и бесперебойности централизованной системы горячего водоснабжения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</si>
  <si>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</si>
  <si>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</si>
  <si>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</si>
  <si>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Показатели</t>
  </si>
  <si>
    <t>Значение показателя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</si>
  <si>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</si>
  <si>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</si>
  <si>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</si>
  <si>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</si>
  <si>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</si>
  <si>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Реализовано воды потребителям всего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</si>
  <si>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</si>
  <si>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3.3</t>
  </si>
  <si>
    <t>Раздел 6. Отчет об исполнении производственной программы за истекший период регулирования                                                                                (2014 год)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</si>
  <si>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</si>
  <si>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</si>
  <si>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</si>
  <si>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</si>
  <si>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</si>
  <si>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</si>
  <si>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</si>
  <si>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</si>
  <si>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</si>
  <si>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в сфере водоснабжения (горячее водоснабжение)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</si>
</sst>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</font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</cellStyleXfs>
  <cellXfs count="137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7" xfId="0" applyFont="1" applyBorder="1" applyAlignment="1"/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4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5" xfId="2" applyFont="1" applyBorder="1" applyAlignment="1">
      <alignment vertical="top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justify" vertical="top" wrapText="1"/>
    </xf>
    <xf numFmtId="0" fontId="6" fillId="0" borderId="1" xfId="2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6" fillId="0" borderId="0" xfId="3" applyFont="1"/>
    <xf numFmtId="0" fontId="11" fillId="0" borderId="0" xfId="3" applyFont="1"/>
    <xf numFmtId="0" fontId="6" fillId="0" borderId="2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3" applyFont="1"/>
    <xf numFmtId="0" fontId="2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2" fillId="0" borderId="2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20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Обычный_Тар_тр 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20" sqref="A20"/>
    </sheetView>
  </sheetViews>
  <sheetFormatPr defaultColWidth="9.109375" defaultRowHeight="15.6" x14ac:dyDescent="0.3"/>
  <cols>
    <col min="1" max="1" width="51.33203125" style="80" customWidth="1"/>
    <col min="2" max="2" width="61.88671875" style="80" customWidth="1"/>
    <col min="3" max="3" width="7" style="80" customWidth="1"/>
    <col min="4" max="4" width="6.6640625" style="80" customWidth="1"/>
    <col min="5" max="16384" width="9.109375" style="80"/>
  </cols>
  <sheetData>
    <row r="1" spans="1:2" s="81" customFormat="1" ht="18" x14ac:dyDescent="0.35">
      <c r="A1" s="89" t="s">
        <v>12</v>
      </c>
      <c r="B1" s="89"/>
    </row>
    <row r="2" spans="1:2" s="81" customFormat="1" ht="18" x14ac:dyDescent="0.35">
      <c r="A2" s="90" t="s">
        <v>86</v>
      </c>
      <c r="B2" s="90"/>
    </row>
    <row r="3" spans="1:2" s="81" customFormat="1" ht="19.5" customHeight="1" x14ac:dyDescent="0.35">
      <c r="A3" s="91"/>
      <c r="B3" s="92"/>
    </row>
    <row r="4" spans="1:2" s="81" customFormat="1" ht="18.75" customHeight="1" x14ac:dyDescent="0.35">
      <c r="A4" s="93" t="s">
        <v>77</v>
      </c>
      <c r="B4" s="93"/>
    </row>
    <row r="5" spans="1:2" ht="27" customHeight="1" x14ac:dyDescent="0.3">
      <c r="A5" s="82" t="s">
        <v>81</v>
      </c>
      <c r="B5" s="88" t="s">
        <v>78</v>
      </c>
    </row>
    <row r="6" spans="1:2" ht="36" customHeight="1" x14ac:dyDescent="0.3">
      <c r="A6" s="82" t="s">
        <v>82</v>
      </c>
      <c r="B6" s="17" t="s">
        <v>80</v>
      </c>
    </row>
    <row r="7" spans="1:2" ht="38.25" customHeight="1" x14ac:dyDescent="0.3">
      <c r="A7" s="82" t="s">
        <v>83</v>
      </c>
      <c r="B7" s="17" t="s">
        <v>79</v>
      </c>
    </row>
    <row r="8" spans="1:2" ht="27.75" customHeight="1" x14ac:dyDescent="0.3">
      <c r="A8" s="82" t="s">
        <v>84</v>
      </c>
      <c r="B8" s="88" t="s">
        <v>85</v>
      </c>
    </row>
    <row r="9" spans="1:2" s="85" customFormat="1" ht="21.75" customHeight="1" x14ac:dyDescent="0.3">
      <c r="A9" s="83"/>
      <c r="B9" s="84"/>
    </row>
    <row r="10" spans="1:2" ht="16.5" customHeight="1" x14ac:dyDescent="0.3"/>
    <row r="20" spans="1:3" x14ac:dyDescent="0.3">
      <c r="C20" s="86"/>
    </row>
    <row r="22" spans="1:3" x14ac:dyDescent="0.3">
      <c r="C22" s="87"/>
    </row>
    <row r="25" spans="1:3" s="85" customFormat="1" x14ac:dyDescent="0.3">
      <c r="A25" s="80"/>
      <c r="B25" s="80"/>
      <c r="C25" s="80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zoomScaleNormal="100" zoomScaleSheetLayoutView="70" workbookViewId="0">
      <selection activeCell="C72" sqref="C72"/>
    </sheetView>
  </sheetViews>
  <sheetFormatPr defaultColWidth="9.109375" defaultRowHeight="13.8" x14ac:dyDescent="0.25"/>
  <cols>
    <col min="1" max="1" width="7.33203125" style="21" customWidth="1"/>
    <col min="2" max="2" width="45.6640625" style="21" customWidth="1"/>
    <col min="3" max="3" width="11.6640625" style="21" customWidth="1"/>
    <col min="4" max="6" width="15" style="21" customWidth="1"/>
    <col min="7" max="16384" width="9.109375" style="21"/>
  </cols>
  <sheetData>
    <row r="1" spans="1:7" s="1" customFormat="1" ht="15.75" customHeight="1" x14ac:dyDescent="0.3">
      <c r="A1" s="22" t="s">
        <v>48</v>
      </c>
      <c r="B1" s="50"/>
      <c r="C1" s="3"/>
      <c r="D1" s="3"/>
    </row>
    <row r="2" spans="1:7" ht="27" customHeight="1" x14ac:dyDescent="0.25">
      <c r="A2" s="111" t="s">
        <v>49</v>
      </c>
      <c r="B2" s="111" t="s">
        <v>50</v>
      </c>
      <c r="C2" s="111" t="s">
        <v>51</v>
      </c>
      <c r="D2" s="113" t="s">
        <v>66</v>
      </c>
      <c r="E2" s="114"/>
      <c r="F2" s="115"/>
    </row>
    <row r="3" spans="1:7" ht="15.6" x14ac:dyDescent="0.25">
      <c r="A3" s="112"/>
      <c r="B3" s="112"/>
      <c r="C3" s="112"/>
      <c r="D3" s="25" t="s">
        <v>31</v>
      </c>
      <c r="E3" s="25" t="s">
        <v>32</v>
      </c>
      <c r="F3" s="25" t="s">
        <v>33</v>
      </c>
    </row>
    <row r="4" spans="1:7" ht="15.6" x14ac:dyDescent="0.25">
      <c r="A4" s="24">
        <v>1</v>
      </c>
      <c r="B4" s="24">
        <v>2</v>
      </c>
      <c r="C4" s="23">
        <v>3</v>
      </c>
      <c r="D4" s="23">
        <v>4</v>
      </c>
      <c r="E4" s="23">
        <v>4</v>
      </c>
      <c r="F4" s="23">
        <v>4</v>
      </c>
    </row>
    <row r="5" spans="1:7" ht="18.75" customHeight="1" x14ac:dyDescent="0.25">
      <c r="A5" s="26" t="s">
        <v>9</v>
      </c>
      <c r="B5" s="27" t="s">
        <v>0</v>
      </c>
      <c r="C5" s="28" t="s">
        <v>45</v>
      </c>
      <c r="D5" s="29">
        <v>343449.3</v>
      </c>
      <c r="E5" s="29">
        <v>343449.3</v>
      </c>
      <c r="F5" s="29">
        <v>343449.3</v>
      </c>
      <c r="G5" s="30"/>
    </row>
    <row r="6" spans="1:7" ht="15.6" x14ac:dyDescent="0.3">
      <c r="A6" s="31" t="s">
        <v>10</v>
      </c>
      <c r="B6" s="32" t="s">
        <v>4</v>
      </c>
      <c r="C6" s="33" t="s">
        <v>45</v>
      </c>
      <c r="D6" s="34">
        <v>7112</v>
      </c>
      <c r="E6" s="34">
        <v>7112.0259999999998</v>
      </c>
      <c r="F6" s="34">
        <v>7112.0259999999998</v>
      </c>
      <c r="G6" s="35"/>
    </row>
    <row r="7" spans="1:7" ht="15.6" x14ac:dyDescent="0.25">
      <c r="A7" s="31" t="s">
        <v>11</v>
      </c>
      <c r="B7" s="36" t="s">
        <v>52</v>
      </c>
      <c r="C7" s="33" t="s">
        <v>45</v>
      </c>
      <c r="D7" s="34">
        <f>D5-D6</f>
        <v>336337.3</v>
      </c>
      <c r="E7" s="34">
        <f>E5-E6</f>
        <v>336337.27399999998</v>
      </c>
      <c r="F7" s="34">
        <f>F5-F6</f>
        <v>336337.27399999998</v>
      </c>
    </row>
    <row r="8" spans="1:7" ht="17.25" customHeight="1" x14ac:dyDescent="0.25">
      <c r="A8" s="31" t="s">
        <v>29</v>
      </c>
      <c r="B8" s="37" t="s">
        <v>1</v>
      </c>
      <c r="C8" s="38" t="s">
        <v>45</v>
      </c>
      <c r="D8" s="39">
        <v>208076.31099999999</v>
      </c>
      <c r="E8" s="39">
        <v>208076.31099999999</v>
      </c>
      <c r="F8" s="39">
        <f>E8</f>
        <v>208076.31099999999</v>
      </c>
    </row>
    <row r="9" spans="1:7" ht="17.25" customHeight="1" x14ac:dyDescent="0.25">
      <c r="A9" s="40" t="s">
        <v>34</v>
      </c>
      <c r="B9" s="37" t="s">
        <v>2</v>
      </c>
      <c r="C9" s="38" t="s">
        <v>45</v>
      </c>
      <c r="D9" s="41">
        <v>19986.893</v>
      </c>
      <c r="E9" s="41">
        <v>19986.893</v>
      </c>
      <c r="F9" s="41">
        <f>E9</f>
        <v>19986.893</v>
      </c>
    </row>
    <row r="10" spans="1:7" ht="17.25" customHeight="1" x14ac:dyDescent="0.25">
      <c r="A10" s="42" t="s">
        <v>47</v>
      </c>
      <c r="B10" s="43" t="s">
        <v>3</v>
      </c>
      <c r="C10" s="44" t="s">
        <v>45</v>
      </c>
      <c r="D10" s="45">
        <v>108274.136</v>
      </c>
      <c r="E10" s="45">
        <v>108274.136</v>
      </c>
      <c r="F10" s="45">
        <f>E10</f>
        <v>108274.136</v>
      </c>
    </row>
    <row r="12" spans="1:7" ht="66" customHeight="1" x14ac:dyDescent="0.25">
      <c r="A12" s="116" t="s">
        <v>53</v>
      </c>
      <c r="B12" s="116"/>
      <c r="C12" s="116"/>
      <c r="D12" s="116"/>
      <c r="E12" s="116"/>
      <c r="F12" s="116"/>
    </row>
    <row r="13" spans="1:7" ht="30.75" customHeight="1" x14ac:dyDescent="0.25">
      <c r="A13" s="117" t="s">
        <v>54</v>
      </c>
      <c r="B13" s="117"/>
      <c r="C13" s="117"/>
      <c r="D13" s="117"/>
      <c r="E13" s="117"/>
      <c r="F13" s="117"/>
    </row>
    <row r="14" spans="1:7" ht="93.6" x14ac:dyDescent="0.25">
      <c r="A14" s="4" t="s">
        <v>13</v>
      </c>
      <c r="B14" s="97" t="s">
        <v>14</v>
      </c>
      <c r="C14" s="97"/>
      <c r="D14" s="97"/>
      <c r="E14" s="4" t="s">
        <v>5</v>
      </c>
      <c r="F14" s="4" t="s">
        <v>15</v>
      </c>
    </row>
    <row r="15" spans="1:7" ht="15.6" x14ac:dyDescent="0.25">
      <c r="A15" s="4">
        <v>1</v>
      </c>
      <c r="B15" s="97">
        <v>2</v>
      </c>
      <c r="C15" s="97"/>
      <c r="D15" s="97"/>
      <c r="E15" s="4">
        <v>3</v>
      </c>
      <c r="F15" s="4">
        <v>4</v>
      </c>
    </row>
    <row r="16" spans="1:7" ht="18" customHeight="1" x14ac:dyDescent="0.25">
      <c r="A16" s="4" t="s">
        <v>9</v>
      </c>
      <c r="B16" s="97"/>
      <c r="C16" s="97"/>
      <c r="D16" s="97"/>
      <c r="E16" s="4"/>
      <c r="F16" s="18"/>
    </row>
    <row r="17" spans="1:6" ht="15.75" customHeight="1" x14ac:dyDescent="0.25">
      <c r="A17" s="98" t="s">
        <v>16</v>
      </c>
      <c r="B17" s="99"/>
      <c r="C17" s="99"/>
      <c r="D17" s="100"/>
      <c r="E17" s="4"/>
      <c r="F17" s="18"/>
    </row>
    <row r="18" spans="1:6" ht="32.25" customHeight="1" x14ac:dyDescent="0.3">
      <c r="A18" s="109" t="s">
        <v>55</v>
      </c>
      <c r="B18" s="109"/>
      <c r="C18" s="109"/>
      <c r="D18" s="109"/>
      <c r="E18" s="109"/>
      <c r="F18" s="109"/>
    </row>
    <row r="19" spans="1:6" ht="18" customHeight="1" x14ac:dyDescent="0.3">
      <c r="A19" s="8"/>
      <c r="B19" s="8"/>
      <c r="C19" s="8"/>
      <c r="D19" s="8"/>
    </row>
    <row r="20" spans="1:6" ht="15.75" customHeight="1" x14ac:dyDescent="0.3">
      <c r="A20" s="118" t="s">
        <v>56</v>
      </c>
      <c r="B20" s="118"/>
      <c r="C20" s="118"/>
      <c r="D20" s="118"/>
      <c r="E20" s="118"/>
      <c r="F20" s="118"/>
    </row>
    <row r="21" spans="1:6" ht="93.6" x14ac:dyDescent="0.25">
      <c r="A21" s="4" t="s">
        <v>13</v>
      </c>
      <c r="B21" s="97" t="s">
        <v>14</v>
      </c>
      <c r="C21" s="97"/>
      <c r="D21" s="97"/>
      <c r="E21" s="4" t="s">
        <v>5</v>
      </c>
      <c r="F21" s="4" t="s">
        <v>15</v>
      </c>
    </row>
    <row r="22" spans="1:6" ht="15.6" x14ac:dyDescent="0.25">
      <c r="A22" s="4">
        <v>1</v>
      </c>
      <c r="B22" s="97">
        <v>2</v>
      </c>
      <c r="C22" s="97"/>
      <c r="D22" s="97"/>
      <c r="E22" s="4">
        <v>3</v>
      </c>
      <c r="F22" s="4">
        <v>4</v>
      </c>
    </row>
    <row r="23" spans="1:6" ht="15.6" x14ac:dyDescent="0.25">
      <c r="A23" s="4" t="s">
        <v>9</v>
      </c>
      <c r="B23" s="97"/>
      <c r="C23" s="97"/>
      <c r="D23" s="97"/>
      <c r="E23" s="4"/>
      <c r="F23" s="18"/>
    </row>
    <row r="24" spans="1:6" ht="15.6" x14ac:dyDescent="0.25">
      <c r="A24" s="98" t="s">
        <v>16</v>
      </c>
      <c r="B24" s="99"/>
      <c r="C24" s="99"/>
      <c r="D24" s="100"/>
      <c r="E24" s="4"/>
      <c r="F24" s="18"/>
    </row>
    <row r="25" spans="1:6" ht="29.25" customHeight="1" x14ac:dyDescent="0.3">
      <c r="A25" s="109" t="s">
        <v>57</v>
      </c>
      <c r="B25" s="109"/>
      <c r="C25" s="109"/>
      <c r="D25" s="109"/>
      <c r="E25" s="109"/>
      <c r="F25" s="109"/>
    </row>
    <row r="26" spans="1:6" ht="15.6" x14ac:dyDescent="0.3">
      <c r="A26" s="8"/>
      <c r="B26" s="8"/>
      <c r="C26" s="8"/>
      <c r="D26" s="8"/>
    </row>
    <row r="27" spans="1:6" ht="35.25" customHeight="1" x14ac:dyDescent="0.25">
      <c r="A27" s="117" t="s">
        <v>30</v>
      </c>
      <c r="B27" s="117"/>
      <c r="C27" s="117"/>
      <c r="D27" s="117"/>
      <c r="E27" s="117"/>
      <c r="F27" s="117"/>
    </row>
    <row r="28" spans="1:6" ht="93.6" x14ac:dyDescent="0.25">
      <c r="A28" s="4" t="s">
        <v>13</v>
      </c>
      <c r="B28" s="97" t="s">
        <v>14</v>
      </c>
      <c r="C28" s="97"/>
      <c r="D28" s="97"/>
      <c r="E28" s="4" t="s">
        <v>5</v>
      </c>
      <c r="F28" s="4" t="s">
        <v>15</v>
      </c>
    </row>
    <row r="29" spans="1:6" ht="15.6" x14ac:dyDescent="0.25">
      <c r="A29" s="4">
        <v>1</v>
      </c>
      <c r="B29" s="97">
        <v>2</v>
      </c>
      <c r="C29" s="97"/>
      <c r="D29" s="97"/>
      <c r="E29" s="4">
        <v>3</v>
      </c>
      <c r="F29" s="4">
        <v>4</v>
      </c>
    </row>
    <row r="30" spans="1:6" ht="15.6" x14ac:dyDescent="0.25">
      <c r="A30" s="4" t="s">
        <v>9</v>
      </c>
      <c r="B30" s="97"/>
      <c r="C30" s="97"/>
      <c r="D30" s="97"/>
      <c r="E30" s="4"/>
      <c r="F30" s="18"/>
    </row>
    <row r="31" spans="1:6" ht="21" customHeight="1" x14ac:dyDescent="0.25">
      <c r="A31" s="98" t="s">
        <v>16</v>
      </c>
      <c r="B31" s="99"/>
      <c r="C31" s="99"/>
      <c r="D31" s="100"/>
      <c r="E31" s="4"/>
      <c r="F31" s="18"/>
    </row>
    <row r="32" spans="1:6" ht="33" customHeight="1" x14ac:dyDescent="0.3">
      <c r="A32" s="109" t="s">
        <v>58</v>
      </c>
      <c r="B32" s="109"/>
      <c r="C32" s="109"/>
      <c r="D32" s="109"/>
      <c r="E32" s="109"/>
      <c r="F32" s="109"/>
    </row>
    <row r="33" spans="1:6" ht="15.6" x14ac:dyDescent="0.3">
      <c r="A33" s="5"/>
      <c r="B33" s="6"/>
      <c r="C33" s="7"/>
      <c r="D33" s="7"/>
    </row>
    <row r="34" spans="1:6" ht="27.75" customHeight="1" x14ac:dyDescent="0.3">
      <c r="A34" s="110" t="s">
        <v>18</v>
      </c>
      <c r="B34" s="110"/>
      <c r="C34" s="110"/>
      <c r="D34" s="110"/>
      <c r="E34" s="110"/>
      <c r="F34" s="110"/>
    </row>
    <row r="35" spans="1:6" ht="31.5" customHeight="1" x14ac:dyDescent="0.25">
      <c r="A35" s="107" t="s">
        <v>17</v>
      </c>
      <c r="B35" s="107" t="s">
        <v>6</v>
      </c>
      <c r="C35" s="107" t="s">
        <v>19</v>
      </c>
      <c r="D35" s="97" t="s">
        <v>20</v>
      </c>
      <c r="E35" s="97"/>
      <c r="F35" s="97"/>
    </row>
    <row r="36" spans="1:6" ht="15.6" x14ac:dyDescent="0.25">
      <c r="A36" s="108"/>
      <c r="B36" s="108"/>
      <c r="C36" s="108"/>
      <c r="D36" s="25" t="s">
        <v>31</v>
      </c>
      <c r="E36" s="25" t="s">
        <v>32</v>
      </c>
      <c r="F36" s="25" t="s">
        <v>33</v>
      </c>
    </row>
    <row r="37" spans="1:6" ht="15.6" x14ac:dyDescent="0.25">
      <c r="A37" s="4">
        <v>1</v>
      </c>
      <c r="B37" s="4">
        <v>2</v>
      </c>
      <c r="C37" s="4">
        <v>3</v>
      </c>
      <c r="D37" s="23">
        <v>4</v>
      </c>
      <c r="E37" s="23">
        <v>5</v>
      </c>
      <c r="F37" s="23">
        <v>6</v>
      </c>
    </row>
    <row r="38" spans="1:6" ht="15.6" x14ac:dyDescent="0.25">
      <c r="A38" s="2" t="s">
        <v>9</v>
      </c>
      <c r="B38" s="46" t="s">
        <v>59</v>
      </c>
      <c r="C38" s="20" t="s">
        <v>7</v>
      </c>
      <c r="D38" s="49">
        <v>80935.782665616338</v>
      </c>
      <c r="E38" s="49">
        <v>88272.9</v>
      </c>
      <c r="F38" s="49">
        <v>94973.158661608701</v>
      </c>
    </row>
    <row r="39" spans="1:6" ht="39.75" customHeight="1" x14ac:dyDescent="0.25">
      <c r="A39" s="105" t="s">
        <v>74</v>
      </c>
      <c r="B39" s="105"/>
      <c r="C39" s="105"/>
      <c r="D39" s="105"/>
      <c r="E39" s="105"/>
      <c r="F39" s="105"/>
    </row>
    <row r="40" spans="1:6" ht="15" customHeight="1" x14ac:dyDescent="0.25">
      <c r="A40" s="101" t="s">
        <v>17</v>
      </c>
      <c r="B40" s="103" t="s">
        <v>6</v>
      </c>
      <c r="C40" s="103" t="s">
        <v>19</v>
      </c>
      <c r="D40" s="106" t="s">
        <v>67</v>
      </c>
      <c r="E40" s="106"/>
      <c r="F40" s="106"/>
    </row>
    <row r="41" spans="1:6" ht="15" customHeight="1" x14ac:dyDescent="0.25">
      <c r="A41" s="102"/>
      <c r="B41" s="104"/>
      <c r="C41" s="104"/>
      <c r="D41" s="47" t="s">
        <v>31</v>
      </c>
      <c r="E41" s="51" t="s">
        <v>32</v>
      </c>
      <c r="F41" s="51" t="s">
        <v>33</v>
      </c>
    </row>
    <row r="42" spans="1:6" ht="15.6" x14ac:dyDescent="0.3">
      <c r="A42" s="9">
        <v>1</v>
      </c>
      <c r="B42" s="47">
        <v>2</v>
      </c>
      <c r="C42" s="47">
        <v>3</v>
      </c>
      <c r="D42" s="47">
        <v>4</v>
      </c>
      <c r="E42" s="52">
        <v>5</v>
      </c>
      <c r="F42" s="52">
        <v>6</v>
      </c>
    </row>
    <row r="43" spans="1:6" s="1" customFormat="1" ht="15.6" x14ac:dyDescent="0.3">
      <c r="A43" s="48" t="s">
        <v>37</v>
      </c>
      <c r="B43" s="133" t="s">
        <v>21</v>
      </c>
      <c r="C43" s="133"/>
      <c r="D43" s="133"/>
      <c r="E43" s="133"/>
      <c r="F43" s="133"/>
    </row>
    <row r="44" spans="1:6" ht="109.5" customHeight="1" x14ac:dyDescent="0.25">
      <c r="A44" s="11" t="s">
        <v>39</v>
      </c>
      <c r="B44" s="12" t="s">
        <v>60</v>
      </c>
      <c r="C44" s="10" t="s">
        <v>8</v>
      </c>
      <c r="D44" s="74">
        <v>25</v>
      </c>
      <c r="E44" s="75">
        <v>25</v>
      </c>
      <c r="F44" s="76">
        <v>25</v>
      </c>
    </row>
    <row r="45" spans="1:6" ht="62.4" x14ac:dyDescent="0.25">
      <c r="A45" s="15" t="s">
        <v>22</v>
      </c>
      <c r="B45" s="53" t="s">
        <v>68</v>
      </c>
      <c r="C45" s="54" t="s">
        <v>36</v>
      </c>
      <c r="D45" s="56">
        <v>72</v>
      </c>
      <c r="E45" s="64">
        <v>72</v>
      </c>
      <c r="F45" s="63">
        <v>72</v>
      </c>
    </row>
    <row r="46" spans="1:6" ht="15.6" x14ac:dyDescent="0.25">
      <c r="A46" s="15" t="s">
        <v>23</v>
      </c>
      <c r="B46" s="53" t="s">
        <v>35</v>
      </c>
      <c r="C46" s="54" t="s">
        <v>36</v>
      </c>
      <c r="D46" s="56">
        <v>288</v>
      </c>
      <c r="E46" s="64">
        <v>288</v>
      </c>
      <c r="F46" s="63">
        <v>288</v>
      </c>
    </row>
    <row r="47" spans="1:6" ht="108.75" customHeight="1" x14ac:dyDescent="0.25">
      <c r="A47" s="15" t="s">
        <v>40</v>
      </c>
      <c r="B47" s="13" t="s">
        <v>61</v>
      </c>
      <c r="C47" s="14" t="s">
        <v>8</v>
      </c>
      <c r="D47" s="62">
        <v>12.3</v>
      </c>
      <c r="E47" s="64">
        <v>12.3</v>
      </c>
      <c r="F47" s="63">
        <v>12.3</v>
      </c>
    </row>
    <row r="48" spans="1:6" ht="35.25" customHeight="1" x14ac:dyDescent="0.25">
      <c r="A48" s="15" t="s">
        <v>24</v>
      </c>
      <c r="B48" s="53" t="s">
        <v>68</v>
      </c>
      <c r="C48" s="54" t="s">
        <v>36</v>
      </c>
      <c r="D48" s="56">
        <v>272</v>
      </c>
      <c r="E48" s="64">
        <v>272</v>
      </c>
      <c r="F48" s="63">
        <v>272</v>
      </c>
    </row>
    <row r="49" spans="1:6" ht="15.6" x14ac:dyDescent="0.25">
      <c r="A49" s="15" t="s">
        <v>38</v>
      </c>
      <c r="B49" s="53" t="s">
        <v>35</v>
      </c>
      <c r="C49" s="54" t="s">
        <v>36</v>
      </c>
      <c r="D49" s="56">
        <v>2219</v>
      </c>
      <c r="E49" s="64">
        <v>2219</v>
      </c>
      <c r="F49" s="63">
        <v>2219</v>
      </c>
    </row>
    <row r="50" spans="1:6" ht="17.25" customHeight="1" x14ac:dyDescent="0.25">
      <c r="A50" s="57" t="s">
        <v>41</v>
      </c>
      <c r="B50" s="94" t="s">
        <v>28</v>
      </c>
      <c r="C50" s="95"/>
      <c r="D50" s="95"/>
      <c r="E50" s="95"/>
      <c r="F50" s="96"/>
    </row>
    <row r="51" spans="1:6" ht="48.75" customHeight="1" x14ac:dyDescent="0.25">
      <c r="A51" s="15" t="s">
        <v>39</v>
      </c>
      <c r="B51" s="13" t="s">
        <v>62</v>
      </c>
      <c r="C51" s="14" t="s">
        <v>27</v>
      </c>
      <c r="D51" s="63">
        <v>0</v>
      </c>
      <c r="E51" s="64">
        <v>0</v>
      </c>
      <c r="F51" s="63">
        <v>0</v>
      </c>
    </row>
    <row r="52" spans="1:6" ht="48.75" customHeight="1" x14ac:dyDescent="0.25">
      <c r="A52" s="15" t="s">
        <v>22</v>
      </c>
      <c r="B52" s="55" t="s">
        <v>69</v>
      </c>
      <c r="C52" s="54" t="s">
        <v>36</v>
      </c>
      <c r="D52" s="56">
        <v>0</v>
      </c>
      <c r="E52" s="64">
        <v>0</v>
      </c>
      <c r="F52" s="63">
        <v>0</v>
      </c>
    </row>
    <row r="53" spans="1:6" ht="15.6" x14ac:dyDescent="0.25">
      <c r="A53" s="58" t="s">
        <v>23</v>
      </c>
      <c r="B53" s="71" t="s">
        <v>42</v>
      </c>
      <c r="C53" s="72" t="s">
        <v>43</v>
      </c>
      <c r="D53" s="77">
        <v>21.721</v>
      </c>
      <c r="E53" s="78">
        <v>21.721</v>
      </c>
      <c r="F53" s="79">
        <v>21.721</v>
      </c>
    </row>
    <row r="54" spans="1:6" ht="15.6" x14ac:dyDescent="0.25">
      <c r="A54" s="101" t="s">
        <v>17</v>
      </c>
      <c r="B54" s="103" t="s">
        <v>6</v>
      </c>
      <c r="C54" s="103" t="s">
        <v>19</v>
      </c>
      <c r="D54" s="106" t="s">
        <v>67</v>
      </c>
      <c r="E54" s="106"/>
      <c r="F54" s="106"/>
    </row>
    <row r="55" spans="1:6" ht="15.6" x14ac:dyDescent="0.25">
      <c r="A55" s="102"/>
      <c r="B55" s="104"/>
      <c r="C55" s="104"/>
      <c r="D55" s="47" t="s">
        <v>31</v>
      </c>
      <c r="E55" s="51" t="s">
        <v>32</v>
      </c>
      <c r="F55" s="51" t="s">
        <v>33</v>
      </c>
    </row>
    <row r="56" spans="1:6" ht="15.6" x14ac:dyDescent="0.3">
      <c r="A56" s="9">
        <v>1</v>
      </c>
      <c r="B56" s="47">
        <v>2</v>
      </c>
      <c r="C56" s="47">
        <v>3</v>
      </c>
      <c r="D56" s="47">
        <v>4</v>
      </c>
      <c r="E56" s="52">
        <v>5</v>
      </c>
      <c r="F56" s="52">
        <v>6</v>
      </c>
    </row>
    <row r="57" spans="1:6" ht="15.6" x14ac:dyDescent="0.25">
      <c r="A57" s="57" t="s">
        <v>44</v>
      </c>
      <c r="B57" s="134" t="s">
        <v>63</v>
      </c>
      <c r="C57" s="135"/>
      <c r="D57" s="135"/>
      <c r="E57" s="135"/>
      <c r="F57" s="136"/>
    </row>
    <row r="58" spans="1:6" ht="33.75" customHeight="1" x14ac:dyDescent="0.25">
      <c r="A58" s="15" t="s">
        <v>39</v>
      </c>
      <c r="B58" s="13" t="s">
        <v>64</v>
      </c>
      <c r="C58" s="14" t="s">
        <v>65</v>
      </c>
      <c r="D58" s="70">
        <v>5.905500000000001E-2</v>
      </c>
      <c r="E58" s="70">
        <v>5.905500000000001E-2</v>
      </c>
      <c r="F58" s="70">
        <v>5.905500000000001E-2</v>
      </c>
    </row>
    <row r="59" spans="1:6" ht="33.75" customHeight="1" x14ac:dyDescent="0.25">
      <c r="A59" s="15" t="s">
        <v>22</v>
      </c>
      <c r="B59" s="55" t="s">
        <v>70</v>
      </c>
      <c r="C59" s="56" t="s">
        <v>71</v>
      </c>
      <c r="D59" s="65">
        <f>D58*D60</f>
        <v>20.282398411500004</v>
      </c>
      <c r="E59" s="65">
        <f>E58*E60</f>
        <v>20.282398411500004</v>
      </c>
      <c r="F59" s="65">
        <f>F58*F60</f>
        <v>20.282398411500004</v>
      </c>
    </row>
    <row r="60" spans="1:6" ht="15.6" x14ac:dyDescent="0.25">
      <c r="A60" s="58" t="s">
        <v>23</v>
      </c>
      <c r="B60" s="59" t="s">
        <v>72</v>
      </c>
      <c r="C60" s="60" t="s">
        <v>46</v>
      </c>
      <c r="D60" s="73">
        <f>D5/1000</f>
        <v>343.44929999999999</v>
      </c>
      <c r="E60" s="73">
        <f>E5/1000</f>
        <v>343.44929999999999</v>
      </c>
      <c r="F60" s="73">
        <f>F5/1000</f>
        <v>343.44929999999999</v>
      </c>
    </row>
    <row r="62" spans="1:6" ht="33" customHeight="1" x14ac:dyDescent="0.3">
      <c r="A62" s="132" t="s">
        <v>76</v>
      </c>
      <c r="B62" s="132"/>
      <c r="C62" s="132"/>
      <c r="D62" s="132"/>
      <c r="E62" s="132"/>
      <c r="F62" s="132"/>
    </row>
    <row r="63" spans="1:6" ht="31.2" x14ac:dyDescent="0.25">
      <c r="A63" s="23" t="s">
        <v>49</v>
      </c>
      <c r="B63" s="125" t="s">
        <v>50</v>
      </c>
      <c r="C63" s="125"/>
      <c r="D63" s="125"/>
      <c r="E63" s="23" t="s">
        <v>51</v>
      </c>
      <c r="F63" s="25" t="s">
        <v>66</v>
      </c>
    </row>
    <row r="64" spans="1:6" ht="15.6" x14ac:dyDescent="0.3">
      <c r="A64" s="24">
        <v>1</v>
      </c>
      <c r="B64" s="126">
        <v>2</v>
      </c>
      <c r="C64" s="127"/>
      <c r="D64" s="128"/>
      <c r="E64" s="61">
        <v>3</v>
      </c>
      <c r="F64" s="52">
        <v>4</v>
      </c>
    </row>
    <row r="65" spans="1:6" ht="18" customHeight="1" x14ac:dyDescent="0.3">
      <c r="A65" s="26" t="s">
        <v>9</v>
      </c>
      <c r="B65" s="129" t="s">
        <v>0</v>
      </c>
      <c r="C65" s="130" t="s">
        <v>45</v>
      </c>
      <c r="D65" s="131">
        <v>424087.3</v>
      </c>
      <c r="E65" s="28" t="s">
        <v>45</v>
      </c>
      <c r="F65" s="66">
        <v>342652.2</v>
      </c>
    </row>
    <row r="66" spans="1:6" ht="18" customHeight="1" x14ac:dyDescent="0.3">
      <c r="A66" s="31" t="s">
        <v>10</v>
      </c>
      <c r="B66" s="119" t="s">
        <v>4</v>
      </c>
      <c r="C66" s="120" t="s">
        <v>45</v>
      </c>
      <c r="D66" s="121">
        <v>7333.1</v>
      </c>
      <c r="E66" s="33" t="s">
        <v>45</v>
      </c>
      <c r="F66" s="16">
        <v>6946.9</v>
      </c>
    </row>
    <row r="67" spans="1:6" ht="18" customHeight="1" x14ac:dyDescent="0.3">
      <c r="A67" s="31" t="s">
        <v>11</v>
      </c>
      <c r="B67" s="119" t="s">
        <v>73</v>
      </c>
      <c r="C67" s="120" t="s">
        <v>45</v>
      </c>
      <c r="D67" s="121">
        <f>D65-D66</f>
        <v>416754.2</v>
      </c>
      <c r="E67" s="33" t="s">
        <v>45</v>
      </c>
      <c r="F67" s="16">
        <f>F65-F66</f>
        <v>335705.3</v>
      </c>
    </row>
    <row r="68" spans="1:6" ht="18" customHeight="1" x14ac:dyDescent="0.3">
      <c r="A68" s="68" t="s">
        <v>25</v>
      </c>
      <c r="B68" s="119" t="s">
        <v>1</v>
      </c>
      <c r="C68" s="120" t="s">
        <v>45</v>
      </c>
      <c r="D68" s="121">
        <v>291378.59999999998</v>
      </c>
      <c r="E68" s="38" t="s">
        <v>45</v>
      </c>
      <c r="F68" s="19">
        <v>208076.3</v>
      </c>
    </row>
    <row r="69" spans="1:6" ht="18" customHeight="1" x14ac:dyDescent="0.3">
      <c r="A69" s="69" t="s">
        <v>26</v>
      </c>
      <c r="B69" s="119" t="s">
        <v>2</v>
      </c>
      <c r="C69" s="120" t="s">
        <v>45</v>
      </c>
      <c r="D69" s="121">
        <v>20776.099999999999</v>
      </c>
      <c r="E69" s="38" t="s">
        <v>45</v>
      </c>
      <c r="F69" s="19">
        <v>17979.7</v>
      </c>
    </row>
    <row r="70" spans="1:6" ht="18" customHeight="1" x14ac:dyDescent="0.3">
      <c r="A70" s="42" t="s">
        <v>75</v>
      </c>
      <c r="B70" s="122" t="s">
        <v>3</v>
      </c>
      <c r="C70" s="123" t="s">
        <v>45</v>
      </c>
      <c r="D70" s="124">
        <v>104599.5</v>
      </c>
      <c r="E70" s="44" t="s">
        <v>45</v>
      </c>
      <c r="F70" s="67">
        <v>109649.3</v>
      </c>
    </row>
  </sheetData>
  <mergeCells count="49">
    <mergeCell ref="B68:D68"/>
    <mergeCell ref="B69:D69"/>
    <mergeCell ref="B70:D70"/>
    <mergeCell ref="D35:F35"/>
    <mergeCell ref="B63:D63"/>
    <mergeCell ref="B64:D64"/>
    <mergeCell ref="B65:D65"/>
    <mergeCell ref="B66:D66"/>
    <mergeCell ref="B67:D67"/>
    <mergeCell ref="A62:F62"/>
    <mergeCell ref="A54:A55"/>
    <mergeCell ref="B54:B55"/>
    <mergeCell ref="C54:C55"/>
    <mergeCell ref="D54:F54"/>
    <mergeCell ref="B43:F43"/>
    <mergeCell ref="B57:F57"/>
    <mergeCell ref="A13:F13"/>
    <mergeCell ref="A18:F18"/>
    <mergeCell ref="A20:F20"/>
    <mergeCell ref="B14:D14"/>
    <mergeCell ref="B15:D15"/>
    <mergeCell ref="B16:D16"/>
    <mergeCell ref="A17:D17"/>
    <mergeCell ref="B2:B3"/>
    <mergeCell ref="C2:C3"/>
    <mergeCell ref="D2:F2"/>
    <mergeCell ref="A2:A3"/>
    <mergeCell ref="A12:F12"/>
    <mergeCell ref="B28:D28"/>
    <mergeCell ref="B29:D29"/>
    <mergeCell ref="B21:D21"/>
    <mergeCell ref="B22:D22"/>
    <mergeCell ref="B23:D23"/>
    <mergeCell ref="A24:D24"/>
    <mergeCell ref="A25:F25"/>
    <mergeCell ref="A27:F27"/>
    <mergeCell ref="B50:F50"/>
    <mergeCell ref="B30:D30"/>
    <mergeCell ref="A31:D31"/>
    <mergeCell ref="A40:A41"/>
    <mergeCell ref="B40:B41"/>
    <mergeCell ref="C40:C41"/>
    <mergeCell ref="A39:F39"/>
    <mergeCell ref="D40:F40"/>
    <mergeCell ref="A35:A36"/>
    <mergeCell ref="B35:B36"/>
    <mergeCell ref="C35:C36"/>
    <mergeCell ref="A32:F32"/>
    <mergeCell ref="A34:F34"/>
  </mergeCells>
  <phoneticPr fontId="1" type="noConversion"/>
  <printOptions horizontalCentered="1"/>
  <pageMargins left="0.78740157480314965" right="0.39370078740157483" top="0.39370078740157483" bottom="0.39370078740157483" header="0.51181102362204722" footer="0.51181102362204722"/>
  <pageSetup paperSize="9" scale="84" fitToHeight="3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2017-02-28T04:40:09Z</cp:lastPrinted>
  <dcterms:created xsi:type="dcterms:W3CDTF">1996-10-08T23:32:33Z</dcterms:created>
  <dcterms:modified xsi:type="dcterms:W3CDTF">2018-03-26T06:15:54Z</dcterms:modified>
</cp:coreProperties>
</file>