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-12" yWindow="0" windowWidth="12516" windowHeight="9660" tabRatio="830"/>
  </bookViews>
  <sheets>
    <sheet name="раздел 1" sheetId="29" r:id="rId1"/>
    <sheet name="раздел 2-5" sheetId="28" r:id="rId2"/>
  </sheets>
  <calcPr calcId="144525"/>
</workbook>
</file>

<file path=xl/calcChain.xml><?xml version="1.0" encoding="utf-8"?>
<calcChain xmlns="http://schemas.openxmlformats.org/spreadsheetml/2006/main">
  <c r="D57" i="28" l="1"/>
  <c r="F11" i="28"/>
  <c r="F10" i="28"/>
  <c r="F9" i="28"/>
  <c r="F7" i="28"/>
  <c r="F6" i="28"/>
  <c r="E11" i="28"/>
  <c r="E10" i="28"/>
  <c r="E9" i="28"/>
  <c r="E7" i="28"/>
  <c r="E6" i="28"/>
  <c r="F59" i="28"/>
  <c r="E59" i="28"/>
  <c r="F49" i="28"/>
  <c r="E49" i="28"/>
  <c r="D49" i="28"/>
  <c r="F8" i="28"/>
  <c r="E8" i="28"/>
  <c r="D8" i="28"/>
  <c r="F57" i="28"/>
  <c r="E57" i="28"/>
  <c r="F58" i="28"/>
  <c r="E58" i="28"/>
</calcChain>
</file>

<file path=xl/sharedStrings.xml><?xml version="1.0" encoding="utf-8"?>
<sst xmlns="http://schemas.openxmlformats.org/spreadsheetml/2006/main" count="124" uniqueCount="82">
  <si>
    <t>Полезный отпуск воды в сеть</t>
  </si>
  <si>
    <t>населению</t>
  </si>
  <si>
    <t>бюджетным организациям</t>
  </si>
  <si>
    <t>прочим потребителям</t>
  </si>
  <si>
    <t>Расход воды на собственное производство</t>
  </si>
  <si>
    <t>Срок реализации мероприятия, лет</t>
  </si>
  <si>
    <t>Наименование показателя</t>
  </si>
  <si>
    <t>тыс. руб.</t>
  </si>
  <si>
    <t>%</t>
  </si>
  <si>
    <t>1.</t>
  </si>
  <si>
    <t>2.</t>
  </si>
  <si>
    <t>3.</t>
  </si>
  <si>
    <t>ПРОИЗВОДСТВЕННАЯ ПРОГРАММА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</si>
  <si>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</si>
  <si>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</si>
  <si>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</si>
  <si>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</si>
  <si>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</si>
  <si>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Раздел 4. Объем финансовых потребностей, необходимых для реализации производственной программы</t>
  </si>
  <si>
    <t>Единица измерения</t>
  </si>
  <si>
    <t>Величина показателя</t>
  </si>
  <si>
    <t>Показатели качества воды</t>
  </si>
  <si>
    <t>1.1</t>
  </si>
  <si>
    <t>1.2</t>
  </si>
  <si>
    <t>Показатели надежности и бесперебойности водоснабжения</t>
  </si>
  <si>
    <t>2.1</t>
  </si>
  <si>
    <t>ед./км</t>
  </si>
  <si>
    <t>№    п/п</t>
  </si>
  <si>
    <t xml:space="preserve">Наименование показателей   </t>
  </si>
  <si>
    <t>Единицы измерения</t>
  </si>
  <si>
    <t>куб.м</t>
  </si>
  <si>
    <t>Объем финансовых потребностей</t>
  </si>
  <si>
    <t>* План мероприятий по энергосбережению и повышению энергетической эффективности, организацией не представлен</t>
  </si>
  <si>
    <t>2016 год</t>
  </si>
  <si>
    <t>2017 год</t>
  </si>
  <si>
    <t>2018 год</t>
  </si>
  <si>
    <t>общее количество отобранных проб</t>
  </si>
  <si>
    <t>I</t>
  </si>
  <si>
    <t>ед.</t>
  </si>
  <si>
    <t>1</t>
  </si>
  <si>
    <t>2.2</t>
  </si>
  <si>
    <t>протяженность водопроводной сети</t>
  </si>
  <si>
    <t>II</t>
  </si>
  <si>
    <t>км</t>
  </si>
  <si>
    <t>2</t>
  </si>
  <si>
    <t>тыс.куб.м</t>
  </si>
  <si>
    <t>III</t>
  </si>
  <si>
    <t>Значение показателя</t>
  </si>
  <si>
    <t>Раздел 2. Планируемый объем в сфере горячего водоснабжения</t>
  </si>
  <si>
    <t xml:space="preserve">Реализовано воды потребителям всего,  в т.ч.:  </t>
  </si>
  <si>
    <r>
      <t>Раздел 3. Перечень плановых мероприятий по ремонту объектов централизованной системы горячего</t>
    </r>
    <r>
      <rPr>
        <b/>
        <sz val="12"/>
        <rFont val="Times New Roman"/>
        <family val="1"/>
        <charset val="204"/>
      </rPr>
      <t xml:space="preserve"> водоснабжения, мероприятий, направленных на улучшение качества горячей воды, мероприятий по энергосбережению и повышению энергетической эффективности</t>
    </r>
  </si>
  <si>
    <t>Раздел 5. Плановые показатели надежности, качества, энергетической эффективности объектов централизованной системы горячего водоснабжения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</si>
  <si>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</si>
  <si>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</si>
  <si>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>Показатель надежности и бесперебойности централизованной системы горячего водоснабжения</t>
  </si>
  <si>
    <t>Показатели энергетической эффективности использования ресурсов</t>
  </si>
  <si>
    <t>удельное количество тепловой энергии, расходуемое на подогрев горячей воды</t>
  </si>
  <si>
    <t>Гкал/куб.м</t>
  </si>
  <si>
    <t>3.1.</t>
  </si>
  <si>
    <t>3.2.</t>
  </si>
  <si>
    <t>3.3.</t>
  </si>
  <si>
    <t>количество проб горячей воды, отобранных по результатам производственного контроля, не соответствующих установленным требованиям</t>
  </si>
  <si>
    <t>количество перерывов в подаче воды, зафиксированных в определенных  договором горячего водоснабжения или договором транспортировки  горячей воды местах исполнения обязательств организации, осуществляющей горячее водоснабжение по подаче  горячей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 (без плановых ремонтов)</t>
  </si>
  <si>
    <t>общее количество тепловой энергии, расходуемое на подогрев горячей воды</t>
  </si>
  <si>
    <t>тыс.Гкал</t>
  </si>
  <si>
    <t>объем подогретой горячей воды</t>
  </si>
  <si>
    <t>Участок Амгуэма</t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</si>
  <si>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горячего водоснабжения*</t>
    </r>
  </si>
  <si>
    <t>* План мероприятий по ремонту объектов централизованной системы горячего водоснабжения организацией не представлен</t>
  </si>
  <si>
    <t>3.2. План мероприятий, направленных на улучшение качества горячей воды*</t>
  </si>
  <si>
    <t>* План мероприятий, направленных на улучшение качества горячей воды, организацией не представлен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</si>
  <si>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транспортировке*</t>
  </si>
  <si>
    <t>Раздел 1.  Паспорт производственной программы</t>
  </si>
  <si>
    <t>Наименование регулируемой организации</t>
  </si>
  <si>
    <t>МУП ЖКХ "Иультинское"</t>
  </si>
  <si>
    <t>Местонахождение регулируемой организации</t>
  </si>
  <si>
    <t>689202, Чукотский автономный округ, п. Эгвекинот, ул. Ленина,  д. 18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</si>
  <si>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</si>
  <si>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</si>
  <si>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</si>
  <si>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</si>
  <si>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в сфере водоснабжения (горячее водоснабжение) на 2016-2018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</si>
</sst>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3" x14ac:knownFonts="1">
    <font>
      <sz val="10"/>
      <name val="Arial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9" fillId="0" borderId="0"/>
    <xf numFmtId="0" fontId="4" fillId="0" borderId="0"/>
    <xf numFmtId="0" fontId="5" fillId="0" borderId="0"/>
    <xf numFmtId="0" fontId="4" fillId="0" borderId="0"/>
  </cellStyleXfs>
  <cellXfs count="128">
    <xf numFmtId="0" fontId="0" fillId="0" borderId="0" xfId="0"/>
    <xf numFmtId="0" fontId="2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Border="1" applyAlignment="1">
      <alignment horizontal="left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0" borderId="7" xfId="0" applyFont="1" applyBorder="1" applyAlignment="1"/>
    <xf numFmtId="0" fontId="2" fillId="0" borderId="2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164" fontId="2" fillId="0" borderId="1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6" fillId="0" borderId="6" xfId="2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5" xfId="4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49" fontId="2" fillId="0" borderId="12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164" fontId="2" fillId="0" borderId="2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 shrinkToFi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 wrapText="1"/>
    </xf>
    <xf numFmtId="0" fontId="6" fillId="0" borderId="5" xfId="2" applyFont="1" applyBorder="1" applyAlignment="1">
      <alignment vertical="top" wrapText="1"/>
    </xf>
    <xf numFmtId="0" fontId="6" fillId="0" borderId="5" xfId="2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49" fontId="6" fillId="0" borderId="15" xfId="2" applyNumberFormat="1" applyFont="1" applyBorder="1" applyAlignment="1">
      <alignment horizontal="center" vertical="center" wrapText="1"/>
    </xf>
    <xf numFmtId="0" fontId="6" fillId="0" borderId="15" xfId="2" applyFont="1" applyBorder="1" applyAlignment="1">
      <alignment vertical="top" wrapText="1"/>
    </xf>
    <xf numFmtId="0" fontId="6" fillId="0" borderId="15" xfId="2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0" fontId="6" fillId="0" borderId="6" xfId="2" applyFont="1" applyBorder="1" applyAlignment="1">
      <alignment vertical="top" wrapText="1"/>
    </xf>
    <xf numFmtId="0" fontId="6" fillId="0" borderId="6" xfId="2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left" vertical="top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2" applyFont="1" applyBorder="1" applyAlignment="1">
      <alignment horizontal="justify" vertical="top" wrapText="1"/>
    </xf>
    <xf numFmtId="0" fontId="7" fillId="0" borderId="14" xfId="0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11" fillId="0" borderId="0" xfId="3" applyFont="1"/>
    <xf numFmtId="0" fontId="6" fillId="0" borderId="2" xfId="3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6" fillId="0" borderId="0" xfId="3" applyFont="1"/>
    <xf numFmtId="0" fontId="2" fillId="0" borderId="2" xfId="1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7" fillId="0" borderId="0" xfId="3" applyFont="1"/>
    <xf numFmtId="0" fontId="2" fillId="0" borderId="0" xfId="1" applyFont="1" applyBorder="1" applyAlignment="1">
      <alignment horizontal="left"/>
    </xf>
    <xf numFmtId="0" fontId="7" fillId="0" borderId="0" xfId="3" applyFont="1" applyBorder="1" applyAlignment="1">
      <alignment horizontal="left"/>
    </xf>
    <xf numFmtId="0" fontId="10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3" fillId="0" borderId="7" xfId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1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17" xfId="1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left" wrapText="1"/>
    </xf>
    <xf numFmtId="0" fontId="7" fillId="0" borderId="0" xfId="0" applyNumberFormat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19" xfId="0" applyFont="1" applyFill="1" applyBorder="1" applyAlignment="1">
      <alignment horizontal="center" vertical="center" wrapText="1" shrinkToFit="1"/>
    </xf>
    <xf numFmtId="0" fontId="2" fillId="0" borderId="20" xfId="0" applyFont="1" applyFill="1" applyBorder="1" applyAlignment="1">
      <alignment horizontal="center" vertical="center" wrapText="1" shrinkToFit="1"/>
    </xf>
    <xf numFmtId="0" fontId="7" fillId="0" borderId="0" xfId="0" applyNumberFormat="1" applyFont="1" applyFill="1" applyBorder="1" applyAlignment="1">
      <alignment horizontal="justify" vertical="center" wrapText="1"/>
    </xf>
  </cellXfs>
  <cellStyles count="6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  <cellStyle name="Обычный_Тар_тр 06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tabSelected="1" zoomScaleNormal="100" workbookViewId="0">
      <selection activeCell="A19" sqref="A18:A19"/>
    </sheetView>
  </sheetViews>
  <sheetFormatPr defaultColWidth="9.109375" defaultRowHeight="15.6" x14ac:dyDescent="0.3"/>
  <cols>
    <col min="1" max="1" width="51.33203125" style="79" customWidth="1"/>
    <col min="2" max="2" width="61.88671875" style="79" customWidth="1"/>
    <col min="3" max="3" width="7" style="79" customWidth="1"/>
    <col min="4" max="4" width="6.6640625" style="79" customWidth="1"/>
    <col min="5" max="16384" width="9.109375" style="79"/>
  </cols>
  <sheetData>
    <row r="1" spans="1:2" s="76" customFormat="1" ht="18" x14ac:dyDescent="0.35">
      <c r="A1" s="86" t="s">
        <v>12</v>
      </c>
      <c r="B1" s="86"/>
    </row>
    <row r="2" spans="1:2" s="76" customFormat="1" ht="18" x14ac:dyDescent="0.35">
      <c r="A2" s="87" t="s">
        <v>81</v>
      </c>
      <c r="B2" s="87"/>
    </row>
    <row r="3" spans="1:2" s="76" customFormat="1" ht="19.5" customHeight="1" x14ac:dyDescent="0.35">
      <c r="A3" s="88"/>
      <c r="B3" s="89"/>
    </row>
    <row r="4" spans="1:2" s="76" customFormat="1" ht="18.75" customHeight="1" x14ac:dyDescent="0.35">
      <c r="A4" s="90" t="s">
        <v>72</v>
      </c>
      <c r="B4" s="90"/>
    </row>
    <row r="5" spans="1:2" ht="27" customHeight="1" x14ac:dyDescent="0.3">
      <c r="A5" s="77" t="s">
        <v>73</v>
      </c>
      <c r="B5" s="78" t="s">
        <v>74</v>
      </c>
    </row>
    <row r="6" spans="1:2" ht="36" customHeight="1" x14ac:dyDescent="0.3">
      <c r="A6" s="77" t="s">
        <v>75</v>
      </c>
      <c r="B6" s="80" t="s">
        <v>76</v>
      </c>
    </row>
    <row r="7" spans="1:2" ht="38.25" customHeight="1" x14ac:dyDescent="0.3">
      <c r="A7" s="77" t="s">
        <v>77</v>
      </c>
      <c r="B7" s="80" t="s">
        <v>78</v>
      </c>
    </row>
    <row r="8" spans="1:2" ht="27.75" customHeight="1" x14ac:dyDescent="0.3">
      <c r="A8" s="77" t="s">
        <v>79</v>
      </c>
      <c r="B8" s="78" t="s">
        <v>80</v>
      </c>
    </row>
    <row r="9" spans="1:2" s="83" customFormat="1" ht="21.75" customHeight="1" x14ac:dyDescent="0.3">
      <c r="A9" s="81"/>
      <c r="B9" s="82"/>
    </row>
    <row r="10" spans="1:2" ht="16.5" customHeight="1" x14ac:dyDescent="0.3"/>
    <row r="20" spans="1:3" x14ac:dyDescent="0.3">
      <c r="C20" s="84"/>
    </row>
    <row r="22" spans="1:3" x14ac:dyDescent="0.3">
      <c r="C22" s="85"/>
    </row>
    <row r="25" spans="1:3" s="83" customFormat="1" x14ac:dyDescent="0.3">
      <c r="A25" s="79"/>
      <c r="B25" s="79"/>
      <c r="C25" s="79"/>
    </row>
    <row r="26" spans="1:3" ht="15" customHeight="1" x14ac:dyDescent="0.3"/>
    <row r="27" spans="1:3" ht="31.5" customHeight="1" x14ac:dyDescent="0.3"/>
  </sheetData>
  <mergeCells count="4">
    <mergeCell ref="A1:B1"/>
    <mergeCell ref="A2:B2"/>
    <mergeCell ref="A3:B3"/>
    <mergeCell ref="A4:B4"/>
  </mergeCells>
  <printOptions horizontalCentered="1"/>
  <pageMargins left="0.19685039370078741" right="0.19685039370078741" top="0.47244094488188981" bottom="0.19685039370078741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1" zoomScaleNormal="100" workbookViewId="0">
      <selection activeCell="C36" sqref="C36:C37"/>
    </sheetView>
  </sheetViews>
  <sheetFormatPr defaultColWidth="9.109375" defaultRowHeight="15.6" x14ac:dyDescent="0.3"/>
  <cols>
    <col min="1" max="1" width="6.5546875" style="1" customWidth="1"/>
    <col min="2" max="2" width="45.88671875" style="1" customWidth="1"/>
    <col min="3" max="3" width="11.6640625" style="1" customWidth="1"/>
    <col min="4" max="6" width="15" style="1" customWidth="1"/>
    <col min="7" max="16384" width="9.109375" style="1"/>
  </cols>
  <sheetData>
    <row r="1" spans="1:6" ht="15.75" customHeight="1" x14ac:dyDescent="0.3">
      <c r="A1" s="18" t="s">
        <v>48</v>
      </c>
      <c r="B1" s="3"/>
      <c r="C1" s="3"/>
      <c r="D1" s="3"/>
    </row>
    <row r="2" spans="1:6" ht="23.25" customHeight="1" x14ac:dyDescent="0.3">
      <c r="A2" s="121" t="s">
        <v>27</v>
      </c>
      <c r="B2" s="121" t="s">
        <v>28</v>
      </c>
      <c r="C2" s="121" t="s">
        <v>29</v>
      </c>
      <c r="D2" s="124" t="s">
        <v>47</v>
      </c>
      <c r="E2" s="125"/>
      <c r="F2" s="126"/>
    </row>
    <row r="3" spans="1:6" x14ac:dyDescent="0.3">
      <c r="A3" s="122"/>
      <c r="B3" s="122"/>
      <c r="C3" s="122"/>
      <c r="D3" s="124" t="s">
        <v>66</v>
      </c>
      <c r="E3" s="125"/>
      <c r="F3" s="126"/>
    </row>
    <row r="4" spans="1:6" ht="23.25" customHeight="1" x14ac:dyDescent="0.3">
      <c r="A4" s="123"/>
      <c r="B4" s="123"/>
      <c r="C4" s="123"/>
      <c r="D4" s="21" t="s">
        <v>33</v>
      </c>
      <c r="E4" s="21" t="s">
        <v>34</v>
      </c>
      <c r="F4" s="21" t="s">
        <v>35</v>
      </c>
    </row>
    <row r="5" spans="1:6" x14ac:dyDescent="0.3">
      <c r="A5" s="20">
        <v>1</v>
      </c>
      <c r="B5" s="20">
        <v>2</v>
      </c>
      <c r="C5" s="19">
        <v>3</v>
      </c>
      <c r="D5" s="19">
        <v>4</v>
      </c>
      <c r="E5" s="19">
        <v>5</v>
      </c>
      <c r="F5" s="19">
        <v>6</v>
      </c>
    </row>
    <row r="6" spans="1:6" ht="20.25" customHeight="1" x14ac:dyDescent="0.3">
      <c r="A6" s="22" t="s">
        <v>9</v>
      </c>
      <c r="B6" s="37" t="s">
        <v>0</v>
      </c>
      <c r="C6" s="23" t="s">
        <v>30</v>
      </c>
      <c r="D6" s="24">
        <v>11756.767</v>
      </c>
      <c r="E6" s="24">
        <f>D6</f>
        <v>11756.767</v>
      </c>
      <c r="F6" s="24">
        <f>D6</f>
        <v>11756.767</v>
      </c>
    </row>
    <row r="7" spans="1:6" ht="18" customHeight="1" x14ac:dyDescent="0.3">
      <c r="A7" s="27" t="s">
        <v>10</v>
      </c>
      <c r="B7" s="38" t="s">
        <v>4</v>
      </c>
      <c r="C7" s="39" t="s">
        <v>30</v>
      </c>
      <c r="D7" s="48">
        <v>86.21</v>
      </c>
      <c r="E7" s="48">
        <f>D7</f>
        <v>86.21</v>
      </c>
      <c r="F7" s="48">
        <f>D7</f>
        <v>86.21</v>
      </c>
    </row>
    <row r="8" spans="1:6" ht="18.75" customHeight="1" x14ac:dyDescent="0.3">
      <c r="A8" s="27" t="s">
        <v>11</v>
      </c>
      <c r="B8" s="28" t="s">
        <v>49</v>
      </c>
      <c r="C8" s="39" t="s">
        <v>30</v>
      </c>
      <c r="D8" s="48">
        <f>D6-D7</f>
        <v>11670.557000000001</v>
      </c>
      <c r="E8" s="48">
        <f>E6-E7</f>
        <v>11670.557000000001</v>
      </c>
      <c r="F8" s="48">
        <f>F6-F7</f>
        <v>11670.557000000001</v>
      </c>
    </row>
    <row r="9" spans="1:6" ht="17.25" customHeight="1" x14ac:dyDescent="0.3">
      <c r="A9" s="27" t="s">
        <v>58</v>
      </c>
      <c r="B9" s="40" t="s">
        <v>1</v>
      </c>
      <c r="C9" s="25" t="s">
        <v>30</v>
      </c>
      <c r="D9" s="26">
        <v>10019.178</v>
      </c>
      <c r="E9" s="26">
        <f>D9</f>
        <v>10019.178</v>
      </c>
      <c r="F9" s="26">
        <f>D9</f>
        <v>10019.178</v>
      </c>
    </row>
    <row r="10" spans="1:6" ht="17.25" customHeight="1" x14ac:dyDescent="0.3">
      <c r="A10" s="49" t="s">
        <v>59</v>
      </c>
      <c r="B10" s="40" t="s">
        <v>2</v>
      </c>
      <c r="C10" s="25" t="s">
        <v>30</v>
      </c>
      <c r="D10" s="29">
        <v>1500.329</v>
      </c>
      <c r="E10" s="29">
        <f>D10</f>
        <v>1500.329</v>
      </c>
      <c r="F10" s="29">
        <f>D10</f>
        <v>1500.329</v>
      </c>
    </row>
    <row r="11" spans="1:6" ht="17.25" customHeight="1" x14ac:dyDescent="0.3">
      <c r="A11" s="41" t="s">
        <v>60</v>
      </c>
      <c r="B11" s="42" t="s">
        <v>3</v>
      </c>
      <c r="C11" s="30" t="s">
        <v>30</v>
      </c>
      <c r="D11" s="31">
        <v>151.05000000000001</v>
      </c>
      <c r="E11" s="31">
        <f>D11</f>
        <v>151.05000000000001</v>
      </c>
      <c r="F11" s="31">
        <f>D11</f>
        <v>151.05000000000001</v>
      </c>
    </row>
    <row r="13" spans="1:6" ht="50.25" customHeight="1" x14ac:dyDescent="0.3">
      <c r="A13" s="127" t="s">
        <v>50</v>
      </c>
      <c r="B13" s="127"/>
      <c r="C13" s="127"/>
      <c r="D13" s="127"/>
      <c r="E13" s="127"/>
      <c r="F13" s="127"/>
    </row>
    <row r="14" spans="1:6" ht="27.75" customHeight="1" x14ac:dyDescent="0.3">
      <c r="A14" s="119" t="s">
        <v>67</v>
      </c>
      <c r="B14" s="119"/>
      <c r="C14" s="119"/>
      <c r="D14" s="119"/>
      <c r="E14" s="119"/>
      <c r="F14" s="119"/>
    </row>
    <row r="15" spans="1:6" ht="93.6" x14ac:dyDescent="0.3">
      <c r="A15" s="4" t="s">
        <v>13</v>
      </c>
      <c r="B15" s="111" t="s">
        <v>14</v>
      </c>
      <c r="C15" s="111"/>
      <c r="D15" s="111"/>
      <c r="E15" s="4" t="s">
        <v>5</v>
      </c>
      <c r="F15" s="4" t="s">
        <v>15</v>
      </c>
    </row>
    <row r="16" spans="1:6" x14ac:dyDescent="0.3">
      <c r="A16" s="4">
        <v>1</v>
      </c>
      <c r="B16" s="111">
        <v>2</v>
      </c>
      <c r="C16" s="111"/>
      <c r="D16" s="111"/>
      <c r="E16" s="4">
        <v>3</v>
      </c>
      <c r="F16" s="4">
        <v>4</v>
      </c>
    </row>
    <row r="17" spans="1:6" ht="18" customHeight="1" x14ac:dyDescent="0.3">
      <c r="A17" s="4" t="s">
        <v>9</v>
      </c>
      <c r="B17" s="111"/>
      <c r="C17" s="111"/>
      <c r="D17" s="111"/>
      <c r="E17" s="4"/>
      <c r="F17" s="43"/>
    </row>
    <row r="18" spans="1:6" ht="20.25" customHeight="1" x14ac:dyDescent="0.3">
      <c r="A18" s="112" t="s">
        <v>16</v>
      </c>
      <c r="B18" s="113"/>
      <c r="C18" s="113"/>
      <c r="D18" s="114"/>
      <c r="E18" s="4"/>
      <c r="F18" s="43"/>
    </row>
    <row r="19" spans="1:6" ht="33.75" customHeight="1" x14ac:dyDescent="0.3">
      <c r="A19" s="118" t="s">
        <v>68</v>
      </c>
      <c r="B19" s="118"/>
      <c r="C19" s="118"/>
      <c r="D19" s="118"/>
      <c r="E19" s="118"/>
      <c r="F19" s="118"/>
    </row>
    <row r="20" spans="1:6" ht="19.5" customHeight="1" x14ac:dyDescent="0.3">
      <c r="A20" s="8"/>
      <c r="B20" s="8"/>
      <c r="C20" s="8"/>
      <c r="D20" s="8"/>
      <c r="E20" s="17"/>
      <c r="F20" s="17"/>
    </row>
    <row r="21" spans="1:6" ht="15.75" customHeight="1" x14ac:dyDescent="0.3">
      <c r="A21" s="120" t="s">
        <v>69</v>
      </c>
      <c r="B21" s="120"/>
      <c r="C21" s="120"/>
      <c r="D21" s="120"/>
      <c r="E21" s="120"/>
      <c r="F21" s="120"/>
    </row>
    <row r="22" spans="1:6" ht="93.6" x14ac:dyDescent="0.3">
      <c r="A22" s="4" t="s">
        <v>13</v>
      </c>
      <c r="B22" s="111" t="s">
        <v>14</v>
      </c>
      <c r="C22" s="111"/>
      <c r="D22" s="111"/>
      <c r="E22" s="4" t="s">
        <v>5</v>
      </c>
      <c r="F22" s="4" t="s">
        <v>15</v>
      </c>
    </row>
    <row r="23" spans="1:6" x14ac:dyDescent="0.3">
      <c r="A23" s="4">
        <v>1</v>
      </c>
      <c r="B23" s="111">
        <v>2</v>
      </c>
      <c r="C23" s="111"/>
      <c r="D23" s="111"/>
      <c r="E23" s="4">
        <v>3</v>
      </c>
      <c r="F23" s="4">
        <v>4</v>
      </c>
    </row>
    <row r="24" spans="1:6" x14ac:dyDescent="0.3">
      <c r="A24" s="4" t="s">
        <v>9</v>
      </c>
      <c r="B24" s="111"/>
      <c r="C24" s="111"/>
      <c r="D24" s="111"/>
      <c r="E24" s="4"/>
      <c r="F24" s="43"/>
    </row>
    <row r="25" spans="1:6" ht="15.75" customHeight="1" x14ac:dyDescent="0.3">
      <c r="A25" s="112" t="s">
        <v>16</v>
      </c>
      <c r="B25" s="113"/>
      <c r="C25" s="113"/>
      <c r="D25" s="114"/>
      <c r="E25" s="4"/>
      <c r="F25" s="43"/>
    </row>
    <row r="26" spans="1:6" ht="21" customHeight="1" x14ac:dyDescent="0.3">
      <c r="A26" s="118" t="s">
        <v>70</v>
      </c>
      <c r="B26" s="118"/>
      <c r="C26" s="118"/>
      <c r="D26" s="118"/>
      <c r="E26" s="118"/>
      <c r="F26" s="118"/>
    </row>
    <row r="27" spans="1:6" x14ac:dyDescent="0.3">
      <c r="A27" s="8"/>
      <c r="B27" s="8"/>
      <c r="C27" s="8"/>
      <c r="D27" s="8"/>
      <c r="E27" s="17"/>
      <c r="F27" s="17"/>
    </row>
    <row r="28" spans="1:6" ht="35.25" customHeight="1" x14ac:dyDescent="0.3">
      <c r="A28" s="119" t="s">
        <v>71</v>
      </c>
      <c r="B28" s="119"/>
      <c r="C28" s="119"/>
      <c r="D28" s="119"/>
      <c r="E28" s="119"/>
      <c r="F28" s="119"/>
    </row>
    <row r="29" spans="1:6" ht="93.6" x14ac:dyDescent="0.3">
      <c r="A29" s="4" t="s">
        <v>13</v>
      </c>
      <c r="B29" s="111" t="s">
        <v>14</v>
      </c>
      <c r="C29" s="111"/>
      <c r="D29" s="111"/>
      <c r="E29" s="4" t="s">
        <v>5</v>
      </c>
      <c r="F29" s="4" t="s">
        <v>15</v>
      </c>
    </row>
    <row r="30" spans="1:6" x14ac:dyDescent="0.3">
      <c r="A30" s="4">
        <v>1</v>
      </c>
      <c r="B30" s="111">
        <v>2</v>
      </c>
      <c r="C30" s="111"/>
      <c r="D30" s="111"/>
      <c r="E30" s="4">
        <v>3</v>
      </c>
      <c r="F30" s="4">
        <v>4</v>
      </c>
    </row>
    <row r="31" spans="1:6" x14ac:dyDescent="0.3">
      <c r="A31" s="4" t="s">
        <v>9</v>
      </c>
      <c r="B31" s="111"/>
      <c r="C31" s="111"/>
      <c r="D31" s="111"/>
      <c r="E31" s="4"/>
      <c r="F31" s="43"/>
    </row>
    <row r="32" spans="1:6" ht="21" customHeight="1" x14ac:dyDescent="0.3">
      <c r="A32" s="112" t="s">
        <v>16</v>
      </c>
      <c r="B32" s="113"/>
      <c r="C32" s="113"/>
      <c r="D32" s="114"/>
      <c r="E32" s="4"/>
      <c r="F32" s="43"/>
    </row>
    <row r="33" spans="1:6" ht="32.25" customHeight="1" x14ac:dyDescent="0.3">
      <c r="A33" s="118" t="s">
        <v>32</v>
      </c>
      <c r="B33" s="118"/>
      <c r="C33" s="118"/>
      <c r="D33" s="118"/>
      <c r="E33" s="118"/>
      <c r="F33" s="118"/>
    </row>
    <row r="34" spans="1:6" x14ac:dyDescent="0.3">
      <c r="A34" s="5"/>
      <c r="B34" s="6"/>
      <c r="C34" s="7"/>
      <c r="D34" s="7"/>
    </row>
    <row r="35" spans="1:6" ht="34.5" customHeight="1" x14ac:dyDescent="0.3">
      <c r="A35" s="115" t="s">
        <v>18</v>
      </c>
      <c r="B35" s="115"/>
      <c r="C35" s="115"/>
      <c r="D35" s="115"/>
      <c r="E35" s="115"/>
      <c r="F35" s="115"/>
    </row>
    <row r="36" spans="1:6" ht="32.25" customHeight="1" x14ac:dyDescent="0.3">
      <c r="A36" s="116" t="s">
        <v>17</v>
      </c>
      <c r="B36" s="116" t="s">
        <v>6</v>
      </c>
      <c r="C36" s="116" t="s">
        <v>19</v>
      </c>
      <c r="D36" s="111" t="s">
        <v>20</v>
      </c>
      <c r="E36" s="111"/>
      <c r="F36" s="111"/>
    </row>
    <row r="37" spans="1:6" ht="19.5" customHeight="1" x14ac:dyDescent="0.3">
      <c r="A37" s="117"/>
      <c r="B37" s="117"/>
      <c r="C37" s="117"/>
      <c r="D37" s="21" t="s">
        <v>33</v>
      </c>
      <c r="E37" s="21" t="s">
        <v>34</v>
      </c>
      <c r="F37" s="21" t="s">
        <v>35</v>
      </c>
    </row>
    <row r="38" spans="1:6" x14ac:dyDescent="0.3">
      <c r="A38" s="4">
        <v>1</v>
      </c>
      <c r="B38" s="4">
        <v>2</v>
      </c>
      <c r="C38" s="4">
        <v>3</v>
      </c>
      <c r="D38" s="19">
        <v>4</v>
      </c>
      <c r="E38" s="19">
        <v>5</v>
      </c>
      <c r="F38" s="19">
        <v>6</v>
      </c>
    </row>
    <row r="39" spans="1:6" ht="24" customHeight="1" x14ac:dyDescent="0.3">
      <c r="A39" s="2" t="s">
        <v>9</v>
      </c>
      <c r="B39" s="50" t="s">
        <v>31</v>
      </c>
      <c r="C39" s="16" t="s">
        <v>7</v>
      </c>
      <c r="D39" s="51">
        <v>11000.580814485305</v>
      </c>
      <c r="E39" s="51">
        <v>7686.3936403690805</v>
      </c>
      <c r="F39" s="51">
        <v>8264.2139571725002</v>
      </c>
    </row>
    <row r="40" spans="1:6" ht="40.5" customHeight="1" x14ac:dyDescent="0.3">
      <c r="A40" s="95" t="s">
        <v>51</v>
      </c>
      <c r="B40" s="95"/>
      <c r="C40" s="95"/>
      <c r="D40" s="95"/>
      <c r="E40" s="95"/>
      <c r="F40" s="95"/>
    </row>
    <row r="41" spans="1:6" ht="15" customHeight="1" x14ac:dyDescent="0.3">
      <c r="A41" s="96" t="s">
        <v>17</v>
      </c>
      <c r="B41" s="99" t="s">
        <v>6</v>
      </c>
      <c r="C41" s="99" t="s">
        <v>19</v>
      </c>
      <c r="D41" s="102" t="s">
        <v>47</v>
      </c>
      <c r="E41" s="103"/>
      <c r="F41" s="104"/>
    </row>
    <row r="42" spans="1:6" ht="15" customHeight="1" x14ac:dyDescent="0.3">
      <c r="A42" s="97"/>
      <c r="B42" s="100"/>
      <c r="C42" s="100"/>
      <c r="D42" s="105"/>
      <c r="E42" s="106"/>
      <c r="F42" s="107"/>
    </row>
    <row r="43" spans="1:6" x14ac:dyDescent="0.3">
      <c r="A43" s="98"/>
      <c r="B43" s="101"/>
      <c r="C43" s="101"/>
      <c r="D43" s="21" t="s">
        <v>33</v>
      </c>
      <c r="E43" s="21" t="s">
        <v>34</v>
      </c>
      <c r="F43" s="21" t="s">
        <v>35</v>
      </c>
    </row>
    <row r="44" spans="1:6" x14ac:dyDescent="0.3">
      <c r="A44" s="44">
        <v>1</v>
      </c>
      <c r="B44" s="36">
        <v>2</v>
      </c>
      <c r="C44" s="36">
        <v>3</v>
      </c>
      <c r="D44" s="19">
        <v>4</v>
      </c>
      <c r="E44" s="19">
        <v>5</v>
      </c>
      <c r="F44" s="19">
        <v>6</v>
      </c>
    </row>
    <row r="45" spans="1:6" x14ac:dyDescent="0.3">
      <c r="A45" s="45" t="s">
        <v>37</v>
      </c>
      <c r="B45" s="92" t="s">
        <v>21</v>
      </c>
      <c r="C45" s="93"/>
      <c r="D45" s="93"/>
      <c r="E45" s="93"/>
      <c r="F45" s="94"/>
    </row>
    <row r="46" spans="1:6" ht="113.25" customHeight="1" x14ac:dyDescent="0.3">
      <c r="A46" s="9" t="s">
        <v>39</v>
      </c>
      <c r="B46" s="46" t="s">
        <v>52</v>
      </c>
      <c r="C46" s="10" t="s">
        <v>8</v>
      </c>
      <c r="D46" s="75">
        <v>0</v>
      </c>
      <c r="E46" s="75">
        <v>0</v>
      </c>
      <c r="F46" s="75">
        <v>0</v>
      </c>
    </row>
    <row r="47" spans="1:6" ht="68.25" customHeight="1" x14ac:dyDescent="0.3">
      <c r="A47" s="52" t="s">
        <v>22</v>
      </c>
      <c r="B47" s="53" t="s">
        <v>61</v>
      </c>
      <c r="C47" s="54" t="s">
        <v>38</v>
      </c>
      <c r="D47" s="55">
        <v>16</v>
      </c>
      <c r="E47" s="55">
        <v>16</v>
      </c>
      <c r="F47" s="56">
        <v>16</v>
      </c>
    </row>
    <row r="48" spans="1:6" ht="17.25" customHeight="1" x14ac:dyDescent="0.3">
      <c r="A48" s="57" t="s">
        <v>23</v>
      </c>
      <c r="B48" s="58" t="s">
        <v>36</v>
      </c>
      <c r="C48" s="59" t="s">
        <v>38</v>
      </c>
      <c r="D48" s="60">
        <v>16</v>
      </c>
      <c r="E48" s="60">
        <v>16</v>
      </c>
      <c r="F48" s="61">
        <v>16</v>
      </c>
    </row>
    <row r="49" spans="1:6" ht="111.75" customHeight="1" x14ac:dyDescent="0.3">
      <c r="A49" s="13" t="s">
        <v>44</v>
      </c>
      <c r="B49" s="47" t="s">
        <v>53</v>
      </c>
      <c r="C49" s="14" t="s">
        <v>8</v>
      </c>
      <c r="D49" s="60">
        <f>D50/D51*100</f>
        <v>0</v>
      </c>
      <c r="E49" s="56">
        <f>E50/E51*100</f>
        <v>0</v>
      </c>
      <c r="F49" s="60">
        <f>F50/F51*100</f>
        <v>0</v>
      </c>
    </row>
    <row r="50" spans="1:6" ht="66" customHeight="1" x14ac:dyDescent="0.3">
      <c r="A50" s="13" t="s">
        <v>25</v>
      </c>
      <c r="B50" s="53" t="s">
        <v>61</v>
      </c>
      <c r="C50" s="54" t="s">
        <v>38</v>
      </c>
      <c r="D50" s="60">
        <v>0</v>
      </c>
      <c r="E50" s="61">
        <v>0</v>
      </c>
      <c r="F50" s="56">
        <v>0</v>
      </c>
    </row>
    <row r="51" spans="1:6" ht="21" customHeight="1" x14ac:dyDescent="0.3">
      <c r="A51" s="15" t="s">
        <v>40</v>
      </c>
      <c r="B51" s="62" t="s">
        <v>36</v>
      </c>
      <c r="C51" s="63" t="s">
        <v>38</v>
      </c>
      <c r="D51" s="64">
        <v>16</v>
      </c>
      <c r="E51" s="64">
        <v>16</v>
      </c>
      <c r="F51" s="65">
        <v>16</v>
      </c>
    </row>
    <row r="52" spans="1:6" ht="17.25" customHeight="1" x14ac:dyDescent="0.3">
      <c r="A52" s="11" t="s">
        <v>42</v>
      </c>
      <c r="B52" s="108" t="s">
        <v>24</v>
      </c>
      <c r="C52" s="109"/>
      <c r="D52" s="109"/>
      <c r="E52" s="109"/>
      <c r="F52" s="110"/>
    </row>
    <row r="53" spans="1:6" ht="48.75" customHeight="1" x14ac:dyDescent="0.3">
      <c r="A53" s="12" t="s">
        <v>39</v>
      </c>
      <c r="B53" s="46" t="s">
        <v>54</v>
      </c>
      <c r="C53" s="10" t="s">
        <v>26</v>
      </c>
      <c r="D53" s="35">
        <v>0</v>
      </c>
      <c r="E53" s="10">
        <v>0</v>
      </c>
      <c r="F53" s="10">
        <v>0</v>
      </c>
    </row>
    <row r="54" spans="1:6" ht="241.5" customHeight="1" x14ac:dyDescent="0.3">
      <c r="A54" s="13" t="s">
        <v>22</v>
      </c>
      <c r="B54" s="66" t="s">
        <v>62</v>
      </c>
      <c r="C54" s="54" t="s">
        <v>38</v>
      </c>
      <c r="D54" s="34">
        <v>0</v>
      </c>
      <c r="E54" s="67">
        <v>0</v>
      </c>
      <c r="F54" s="14">
        <v>0</v>
      </c>
    </row>
    <row r="55" spans="1:6" ht="19.5" customHeight="1" x14ac:dyDescent="0.3">
      <c r="A55" s="33" t="s">
        <v>23</v>
      </c>
      <c r="B55" s="68" t="s">
        <v>41</v>
      </c>
      <c r="C55" s="63" t="s">
        <v>43</v>
      </c>
      <c r="D55" s="16">
        <v>5.9980000000000002</v>
      </c>
      <c r="E55" s="16">
        <v>5.9980000000000002</v>
      </c>
      <c r="F55" s="16">
        <v>5.9980000000000002</v>
      </c>
    </row>
    <row r="56" spans="1:6" ht="18.75" customHeight="1" x14ac:dyDescent="0.3">
      <c r="A56" s="69" t="s">
        <v>46</v>
      </c>
      <c r="B56" s="91" t="s">
        <v>55</v>
      </c>
      <c r="C56" s="91"/>
      <c r="D56" s="91"/>
      <c r="E56" s="91"/>
      <c r="F56" s="91"/>
    </row>
    <row r="57" spans="1:6" ht="34.5" customHeight="1" x14ac:dyDescent="0.3">
      <c r="A57" s="9" t="s">
        <v>39</v>
      </c>
      <c r="B57" s="46" t="s">
        <v>56</v>
      </c>
      <c r="C57" s="10" t="s">
        <v>57</v>
      </c>
      <c r="D57" s="70">
        <f>D58/D59</f>
        <v>5.4861867174741424E-2</v>
      </c>
      <c r="E57" s="70">
        <f>D57</f>
        <v>5.4861867174741424E-2</v>
      </c>
      <c r="F57" s="70">
        <f>D57</f>
        <v>5.4861867174741424E-2</v>
      </c>
    </row>
    <row r="58" spans="1:6" ht="34.5" customHeight="1" x14ac:dyDescent="0.3">
      <c r="A58" s="13" t="s">
        <v>22</v>
      </c>
      <c r="B58" s="66" t="s">
        <v>63</v>
      </c>
      <c r="C58" s="71" t="s">
        <v>64</v>
      </c>
      <c r="D58" s="72">
        <v>0.64500000000000002</v>
      </c>
      <c r="E58" s="72">
        <f>D58</f>
        <v>0.64500000000000002</v>
      </c>
      <c r="F58" s="72">
        <f>D58</f>
        <v>0.64500000000000002</v>
      </c>
    </row>
    <row r="59" spans="1:6" ht="22.5" customHeight="1" x14ac:dyDescent="0.3">
      <c r="A59" s="15" t="s">
        <v>23</v>
      </c>
      <c r="B59" s="32" t="s">
        <v>65</v>
      </c>
      <c r="C59" s="73" t="s">
        <v>45</v>
      </c>
      <c r="D59" s="74">
        <v>11.7568</v>
      </c>
      <c r="E59" s="74">
        <f>D59</f>
        <v>11.7568</v>
      </c>
      <c r="F59" s="74">
        <f>D59</f>
        <v>11.7568</v>
      </c>
    </row>
    <row r="60" spans="1:6" ht="13.5" customHeight="1" x14ac:dyDescent="0.3"/>
  </sheetData>
  <mergeCells count="37">
    <mergeCell ref="B16:D16"/>
    <mergeCell ref="A2:A4"/>
    <mergeCell ref="B2:B4"/>
    <mergeCell ref="C2:C4"/>
    <mergeCell ref="B17:D17"/>
    <mergeCell ref="D2:F2"/>
    <mergeCell ref="D3:F3"/>
    <mergeCell ref="A13:F13"/>
    <mergeCell ref="A14:F14"/>
    <mergeCell ref="B15:D15"/>
    <mergeCell ref="A18:D18"/>
    <mergeCell ref="A21:F21"/>
    <mergeCell ref="A19:F19"/>
    <mergeCell ref="B22:D22"/>
    <mergeCell ref="B23:D23"/>
    <mergeCell ref="B24:D24"/>
    <mergeCell ref="A25:D25"/>
    <mergeCell ref="A28:F28"/>
    <mergeCell ref="A26:F26"/>
    <mergeCell ref="B29:D29"/>
    <mergeCell ref="B30:D30"/>
    <mergeCell ref="B31:D31"/>
    <mergeCell ref="A32:D32"/>
    <mergeCell ref="A35:F35"/>
    <mergeCell ref="A36:A37"/>
    <mergeCell ref="B36:B37"/>
    <mergeCell ref="C36:C37"/>
    <mergeCell ref="D36:F36"/>
    <mergeCell ref="A33:F33"/>
    <mergeCell ref="B56:F56"/>
    <mergeCell ref="B45:F45"/>
    <mergeCell ref="A40:F40"/>
    <mergeCell ref="A41:A43"/>
    <mergeCell ref="B41:B43"/>
    <mergeCell ref="C41:C43"/>
    <mergeCell ref="D41:F42"/>
    <mergeCell ref="B52:F52"/>
  </mergeCells>
  <phoneticPr fontId="1" type="noConversion"/>
  <printOptions horizontalCentered="1"/>
  <pageMargins left="1.0629921259842521" right="0.39370078740157483" top="0.39370078740157483" bottom="0.39370078740157483" header="0.51181102362204722" footer="0.51181102362204722"/>
  <pageSetup paperSize="9" scale="81" fitToHeight="3" orientation="portrait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1</vt:lpstr>
      <vt:lpstr>раздел 2-5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2015-12-17T02:16:51Z</cp:lastPrinted>
  <dcterms:created xsi:type="dcterms:W3CDTF">1996-10-08T23:32:33Z</dcterms:created>
  <dcterms:modified xsi:type="dcterms:W3CDTF">2018-03-26T23:59:02Z</dcterms:modified>
</cp:coreProperties>
</file>