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0452" yWindow="-156" windowWidth="12288" windowHeight="9132" activeTab="1"/>
  </bookViews>
  <sheets>
    <sheet name="раздел 1" sheetId="4" r:id="rId1"/>
    <sheet name="раздел 2-5" sheetId="3" r:id="rId2"/>
  </sheets>
  <definedNames>
    <definedName name="_xlnm.Print_Area" localSheetId="1">'раздел 2-5'!$A$1:$F$37</definedName>
  </definedNames>
  <calcPr calcId="144525"/>
</workbook>
</file>

<file path=xl/calcChain.xml><?xml version="1.0" encoding="utf-8"?>
<calcChain xmlns="http://schemas.openxmlformats.org/spreadsheetml/2006/main">
  <c r="E33" i="3" l="1"/>
  <c r="E34" i="3" s="1"/>
  <c r="E36" i="3" s="1"/>
  <c r="E37" i="3" s="1"/>
  <c r="F24" i="3" l="1"/>
  <c r="E24" i="3"/>
  <c r="D24" i="3"/>
  <c r="F7" i="3"/>
  <c r="F8" i="3" s="1"/>
  <c r="F10" i="3" s="1"/>
  <c r="F11" i="3" s="1"/>
  <c r="E7" i="3"/>
  <c r="E8" i="3" s="1"/>
  <c r="E10" i="3" s="1"/>
  <c r="E11" i="3" s="1"/>
  <c r="D7" i="3"/>
  <c r="D8" i="3" s="1"/>
  <c r="D10" i="3" s="1"/>
  <c r="D11" i="3" s="1"/>
</calcChain>
</file>

<file path=xl/sharedStrings.xml><?xml version="1.0" encoding="utf-8"?>
<sst xmlns="http://schemas.openxmlformats.org/spreadsheetml/2006/main" count="91" uniqueCount="55">
  <si>
    <t>3.</t>
  </si>
  <si>
    <t xml:space="preserve">Наименование показателей   </t>
  </si>
  <si>
    <t>1.</t>
  </si>
  <si>
    <t>2.</t>
  </si>
  <si>
    <t>4.</t>
  </si>
  <si>
    <t>5.</t>
  </si>
  <si>
    <t xml:space="preserve">прочим потребителям        </t>
  </si>
  <si>
    <t>Подъем воды</t>
  </si>
  <si>
    <t xml:space="preserve">Полезный отпуск воды в сеть </t>
  </si>
  <si>
    <t>Расход воды на собственное производство</t>
  </si>
  <si>
    <t xml:space="preserve">Реализовано воды потребителям всего,  в т.ч.:  </t>
  </si>
  <si>
    <t>Отпуск в сеть</t>
  </si>
  <si>
    <t>ПРОИЗВОДСТВЕННАЯ ПРОГРАММА</t>
  </si>
  <si>
    <t>Раздел 2. Планируемый объем в сфере холодного водоснабжения</t>
  </si>
  <si>
    <t>№              п/п</t>
  </si>
  <si>
    <t>Единица измерения</t>
  </si>
  <si>
    <t>Величина показателя</t>
  </si>
  <si>
    <t>тыс. руб.</t>
  </si>
  <si>
    <t>№            п/п</t>
  </si>
  <si>
    <t>5.1</t>
  </si>
  <si>
    <t>Раздел 3. Объем финансовых потребностей, необходимых для реализации производственной программы</t>
  </si>
  <si>
    <t>Наименование подразделений, филиалов</t>
  </si>
  <si>
    <t>Наименование показателя</t>
  </si>
  <si>
    <t>Показатели надежности и бесперебойности водоснабжения</t>
  </si>
  <si>
    <t>Раздел 4. Плановые показатели надежности, качества, энергетической эффективности объектов централизованной системы холодного водоснабжения</t>
  </si>
  <si>
    <t>Единицы измерения</t>
  </si>
  <si>
    <t>Показатели производственной деятельности</t>
  </si>
  <si>
    <t>2016 год</t>
  </si>
  <si>
    <t>2017 год</t>
  </si>
  <si>
    <t>2018 год</t>
  </si>
  <si>
    <t>куб.м</t>
  </si>
  <si>
    <t>Обособленное подразделение АО "Чукотэнерго" Анадырская ТЭЦ</t>
  </si>
  <si>
    <t>Раздел 5. Отчет об исполнении производственной программы за истекший период регулирования (2014 год)</t>
  </si>
  <si>
    <t>ед./км</t>
  </si>
  <si>
    <t>1.1</t>
  </si>
  <si>
    <t>ед.</t>
  </si>
  <si>
    <t>1.2</t>
  </si>
  <si>
    <t>км</t>
  </si>
  <si>
    <t>Значение показателя</t>
  </si>
  <si>
    <t>I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</si>
  <si>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</si>
  <si>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</si>
  <si>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</si>
  <si>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</si>
  <si>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</si>
  <si>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</si>
  <si>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</si>
  <si>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</si>
  <si>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</si>
  <si>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</si>
  <si>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АО "Чукотэнерго"</t>
  </si>
  <si>
    <t>689000, Чукотский автономный округ, г. Анадырь, ул.Рультытегина, д.35а</t>
  </si>
  <si>
    <t xml:space="preserve"> Обособленное подразделение                   АО "Чукотэнерго" Анадырская ТЭЦ</t>
  </si>
  <si>
    <t>Обособленное подразделение                              АО "Чукотэнерго" Анадырская ТЭЦ</t>
  </si>
  <si>
    <t>в сфере холодного водоснабжения (техническая вода) на 2016-2018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</si>
</sst>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" fontId="1" fillId="0" borderId="5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</cellXfs>
  <cellStyles count="4">
    <cellStyle name="Обычный" xfId="0" builtinId="0"/>
    <cellStyle name="Обычный 2_ООО Тепловая компания (печора)" xfId="1"/>
    <cellStyle name="Обычный_PP_PitWater" xfId="3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9" sqref="B19"/>
    </sheetView>
  </sheetViews>
  <sheetFormatPr defaultColWidth="9.109375" defaultRowHeight="15.6" x14ac:dyDescent="0.3"/>
  <cols>
    <col min="1" max="1" width="51.33203125" style="43" customWidth="1"/>
    <col min="2" max="2" width="61.88671875" style="43" customWidth="1"/>
    <col min="3" max="3" width="7" style="43" customWidth="1"/>
    <col min="4" max="4" width="6.6640625" style="43" customWidth="1"/>
    <col min="5" max="16384" width="9.109375" style="43"/>
  </cols>
  <sheetData>
    <row r="1" spans="1:2" s="40" customFormat="1" ht="18" x14ac:dyDescent="0.35">
      <c r="A1" s="55" t="s">
        <v>12</v>
      </c>
      <c r="B1" s="55"/>
    </row>
    <row r="2" spans="1:2" s="40" customFormat="1" ht="18" x14ac:dyDescent="0.35">
      <c r="A2" s="56" t="s">
        <v>54</v>
      </c>
      <c r="B2" s="56"/>
    </row>
    <row r="3" spans="1:2" s="40" customFormat="1" ht="18" x14ac:dyDescent="0.35">
      <c r="A3" s="57"/>
      <c r="B3" s="58"/>
    </row>
    <row r="4" spans="1:2" s="40" customFormat="1" ht="18" x14ac:dyDescent="0.35">
      <c r="A4" s="59" t="s">
        <v>43</v>
      </c>
      <c r="B4" s="59"/>
    </row>
    <row r="5" spans="1:2" ht="25.5" customHeight="1" x14ac:dyDescent="0.3">
      <c r="A5" s="41" t="s">
        <v>44</v>
      </c>
      <c r="B5" s="42" t="s">
        <v>50</v>
      </c>
    </row>
    <row r="6" spans="1:2" ht="39.75" customHeight="1" x14ac:dyDescent="0.3">
      <c r="A6" s="41" t="s">
        <v>45</v>
      </c>
      <c r="B6" s="44" t="s">
        <v>51</v>
      </c>
    </row>
    <row r="7" spans="1:2" ht="42" customHeight="1" x14ac:dyDescent="0.3">
      <c r="A7" s="41" t="s">
        <v>46</v>
      </c>
      <c r="B7" s="44" t="s">
        <v>47</v>
      </c>
    </row>
    <row r="8" spans="1:2" ht="29.25" customHeight="1" x14ac:dyDescent="0.3">
      <c r="A8" s="41" t="s">
        <v>48</v>
      </c>
      <c r="B8" s="42" t="s">
        <v>49</v>
      </c>
    </row>
    <row r="9" spans="1:2" s="47" customFormat="1" x14ac:dyDescent="0.3">
      <c r="A9" s="45"/>
      <c r="B9" s="46"/>
    </row>
    <row r="20" spans="1:3" x14ac:dyDescent="0.3">
      <c r="C20" s="48"/>
    </row>
    <row r="22" spans="1:3" x14ac:dyDescent="0.3">
      <c r="C22" s="49"/>
    </row>
    <row r="25" spans="1:3" s="47" customFormat="1" x14ac:dyDescent="0.3">
      <c r="A25" s="43"/>
      <c r="B25" s="43"/>
      <c r="C25" s="43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zoomScaleSheetLayoutView="85" workbookViewId="0">
      <selection activeCell="B20" sqref="B20:B21"/>
    </sheetView>
  </sheetViews>
  <sheetFormatPr defaultColWidth="9.109375" defaultRowHeight="13.8" x14ac:dyDescent="0.25"/>
  <cols>
    <col min="1" max="1" width="5.5546875" style="1" customWidth="1"/>
    <col min="2" max="2" width="43.6640625" style="1" customWidth="1"/>
    <col min="3" max="3" width="11.44140625" style="1" customWidth="1"/>
    <col min="4" max="6" width="13.33203125" style="1" customWidth="1"/>
    <col min="7" max="16384" width="9.109375" style="1"/>
  </cols>
  <sheetData>
    <row r="1" spans="1:6" ht="17.25" customHeight="1" x14ac:dyDescent="0.3">
      <c r="A1" s="18" t="s">
        <v>13</v>
      </c>
      <c r="B1" s="18"/>
      <c r="C1" s="18"/>
    </row>
    <row r="2" spans="1:6" ht="33.75" customHeight="1" x14ac:dyDescent="0.25">
      <c r="A2" s="67" t="s">
        <v>18</v>
      </c>
      <c r="B2" s="67" t="s">
        <v>1</v>
      </c>
      <c r="C2" s="67" t="s">
        <v>25</v>
      </c>
      <c r="D2" s="60" t="s">
        <v>26</v>
      </c>
      <c r="E2" s="60"/>
      <c r="F2" s="60"/>
    </row>
    <row r="3" spans="1:6" ht="33.75" customHeight="1" x14ac:dyDescent="0.25">
      <c r="A3" s="67"/>
      <c r="B3" s="67"/>
      <c r="C3" s="67"/>
      <c r="D3" s="60" t="s">
        <v>52</v>
      </c>
      <c r="E3" s="60"/>
      <c r="F3" s="60"/>
    </row>
    <row r="4" spans="1:6" ht="22.5" customHeight="1" x14ac:dyDescent="0.25">
      <c r="A4" s="67"/>
      <c r="B4" s="67"/>
      <c r="C4" s="67"/>
      <c r="D4" s="21" t="s">
        <v>27</v>
      </c>
      <c r="E4" s="21" t="s">
        <v>28</v>
      </c>
      <c r="F4" s="21" t="s">
        <v>29</v>
      </c>
    </row>
    <row r="5" spans="1:6" ht="15.6" x14ac:dyDescent="0.25">
      <c r="A5" s="3">
        <v>1</v>
      </c>
      <c r="B5" s="3">
        <v>2</v>
      </c>
      <c r="C5" s="2">
        <v>3</v>
      </c>
      <c r="D5" s="2">
        <v>4</v>
      </c>
      <c r="E5" s="2">
        <v>5</v>
      </c>
      <c r="F5" s="2">
        <v>6</v>
      </c>
    </row>
    <row r="6" spans="1:6" ht="17.25" customHeight="1" x14ac:dyDescent="0.25">
      <c r="A6" s="4" t="s">
        <v>2</v>
      </c>
      <c r="B6" s="9" t="s">
        <v>7</v>
      </c>
      <c r="C6" s="22" t="s">
        <v>30</v>
      </c>
      <c r="D6" s="5">
        <v>1868220</v>
      </c>
      <c r="E6" s="5">
        <v>1868220</v>
      </c>
      <c r="F6" s="5">
        <v>1868220</v>
      </c>
    </row>
    <row r="7" spans="1:6" ht="17.25" customHeight="1" x14ac:dyDescent="0.25">
      <c r="A7" s="6" t="s">
        <v>3</v>
      </c>
      <c r="B7" s="10" t="s">
        <v>11</v>
      </c>
      <c r="C7" s="23" t="s">
        <v>30</v>
      </c>
      <c r="D7" s="7">
        <f t="shared" ref="D7:F8" si="0">D6</f>
        <v>1868220</v>
      </c>
      <c r="E7" s="7">
        <f t="shared" si="0"/>
        <v>1868220</v>
      </c>
      <c r="F7" s="7">
        <f t="shared" si="0"/>
        <v>1868220</v>
      </c>
    </row>
    <row r="8" spans="1:6" ht="17.25" customHeight="1" x14ac:dyDescent="0.25">
      <c r="A8" s="6" t="s">
        <v>0</v>
      </c>
      <c r="B8" s="10" t="s">
        <v>8</v>
      </c>
      <c r="C8" s="23" t="s">
        <v>30</v>
      </c>
      <c r="D8" s="7">
        <f t="shared" si="0"/>
        <v>1868220</v>
      </c>
      <c r="E8" s="7">
        <f t="shared" si="0"/>
        <v>1868220</v>
      </c>
      <c r="F8" s="7">
        <f t="shared" si="0"/>
        <v>1868220</v>
      </c>
    </row>
    <row r="9" spans="1:6" ht="17.25" customHeight="1" x14ac:dyDescent="0.25">
      <c r="A9" s="8" t="s">
        <v>4</v>
      </c>
      <c r="B9" s="10" t="s">
        <v>9</v>
      </c>
      <c r="C9" s="23" t="s">
        <v>30</v>
      </c>
      <c r="D9" s="7">
        <v>430000</v>
      </c>
      <c r="E9" s="7">
        <v>430000</v>
      </c>
      <c r="F9" s="7">
        <v>430000</v>
      </c>
    </row>
    <row r="10" spans="1:6" ht="17.25" customHeight="1" x14ac:dyDescent="0.25">
      <c r="A10" s="6" t="s">
        <v>5</v>
      </c>
      <c r="B10" s="10" t="s">
        <v>10</v>
      </c>
      <c r="C10" s="23" t="s">
        <v>30</v>
      </c>
      <c r="D10" s="7">
        <f>D8-D9</f>
        <v>1438220</v>
      </c>
      <c r="E10" s="7">
        <f>E8-E9</f>
        <v>1438220</v>
      </c>
      <c r="F10" s="7">
        <f>F8-F9</f>
        <v>1438220</v>
      </c>
    </row>
    <row r="11" spans="1:6" ht="17.25" customHeight="1" x14ac:dyDescent="0.25">
      <c r="A11" s="14" t="s">
        <v>19</v>
      </c>
      <c r="B11" s="11" t="s">
        <v>6</v>
      </c>
      <c r="C11" s="24" t="s">
        <v>30</v>
      </c>
      <c r="D11" s="12">
        <f>D10</f>
        <v>1438220</v>
      </c>
      <c r="E11" s="12">
        <f>E10</f>
        <v>1438220</v>
      </c>
      <c r="F11" s="12">
        <f>F10</f>
        <v>1438220</v>
      </c>
    </row>
    <row r="12" spans="1:6" ht="17.25" customHeight="1" x14ac:dyDescent="0.25">
      <c r="A12" s="19"/>
      <c r="B12" s="20"/>
      <c r="C12" s="25"/>
      <c r="D12" s="17"/>
    </row>
    <row r="13" spans="1:6" ht="30.75" customHeight="1" x14ac:dyDescent="0.3">
      <c r="A13" s="68" t="s">
        <v>20</v>
      </c>
      <c r="B13" s="68"/>
      <c r="C13" s="68"/>
      <c r="D13" s="68"/>
      <c r="E13" s="68"/>
      <c r="F13" s="68"/>
    </row>
    <row r="14" spans="1:6" ht="25.5" customHeight="1" x14ac:dyDescent="0.25">
      <c r="A14" s="60" t="s">
        <v>14</v>
      </c>
      <c r="B14" s="60" t="s">
        <v>21</v>
      </c>
      <c r="C14" s="60" t="s">
        <v>15</v>
      </c>
      <c r="D14" s="60" t="s">
        <v>16</v>
      </c>
      <c r="E14" s="60"/>
      <c r="F14" s="60"/>
    </row>
    <row r="15" spans="1:6" ht="24" customHeight="1" x14ac:dyDescent="0.25">
      <c r="A15" s="60"/>
      <c r="B15" s="60"/>
      <c r="C15" s="60"/>
      <c r="D15" s="13" t="s">
        <v>27</v>
      </c>
      <c r="E15" s="13" t="s">
        <v>28</v>
      </c>
      <c r="F15" s="13" t="s">
        <v>29</v>
      </c>
    </row>
    <row r="16" spans="1:6" ht="15.6" x14ac:dyDescent="0.3">
      <c r="A16" s="26">
        <v>1</v>
      </c>
      <c r="B16" s="26">
        <v>2</v>
      </c>
      <c r="C16" s="26">
        <v>3</v>
      </c>
      <c r="D16" s="26">
        <v>4</v>
      </c>
      <c r="E16" s="27">
        <v>5</v>
      </c>
      <c r="F16" s="27">
        <v>6</v>
      </c>
    </row>
    <row r="17" spans="1:6" ht="31.2" x14ac:dyDescent="0.25">
      <c r="A17" s="50" t="s">
        <v>2</v>
      </c>
      <c r="B17" s="51" t="s">
        <v>53</v>
      </c>
      <c r="C17" s="52" t="s">
        <v>17</v>
      </c>
      <c r="D17" s="53">
        <v>13871.883222532679</v>
      </c>
      <c r="E17" s="54">
        <v>17297.099999999999</v>
      </c>
      <c r="F17" s="54">
        <v>22198.3</v>
      </c>
    </row>
    <row r="19" spans="1:6" ht="42" customHeight="1" x14ac:dyDescent="0.25">
      <c r="A19" s="80" t="s">
        <v>24</v>
      </c>
      <c r="B19" s="80"/>
      <c r="C19" s="80"/>
      <c r="D19" s="80"/>
      <c r="E19" s="80"/>
      <c r="F19" s="80"/>
    </row>
    <row r="20" spans="1:6" ht="20.25" customHeight="1" x14ac:dyDescent="0.25">
      <c r="A20" s="73" t="s">
        <v>14</v>
      </c>
      <c r="B20" s="73" t="s">
        <v>22</v>
      </c>
      <c r="C20" s="74" t="s">
        <v>15</v>
      </c>
      <c r="D20" s="63" t="s">
        <v>38</v>
      </c>
      <c r="E20" s="76"/>
      <c r="F20" s="64"/>
    </row>
    <row r="21" spans="1:6" ht="23.25" customHeight="1" x14ac:dyDescent="0.25">
      <c r="A21" s="73"/>
      <c r="B21" s="73"/>
      <c r="C21" s="75"/>
      <c r="D21" s="16" t="s">
        <v>27</v>
      </c>
      <c r="E21" s="16" t="s">
        <v>28</v>
      </c>
      <c r="F21" s="16" t="s">
        <v>29</v>
      </c>
    </row>
    <row r="22" spans="1:6" ht="15.6" x14ac:dyDescent="0.25">
      <c r="A22" s="15">
        <v>1</v>
      </c>
      <c r="B22" s="16">
        <v>2</v>
      </c>
      <c r="C22" s="16">
        <v>3</v>
      </c>
      <c r="D22" s="16">
        <v>4</v>
      </c>
      <c r="E22" s="16">
        <v>5</v>
      </c>
      <c r="F22" s="16">
        <v>6</v>
      </c>
    </row>
    <row r="23" spans="1:6" ht="15.75" customHeight="1" x14ac:dyDescent="0.25">
      <c r="A23" s="38" t="s">
        <v>39</v>
      </c>
      <c r="B23" s="77" t="s">
        <v>23</v>
      </c>
      <c r="C23" s="78"/>
      <c r="D23" s="78"/>
      <c r="E23" s="78"/>
      <c r="F23" s="79"/>
    </row>
    <row r="24" spans="1:6" ht="46.8" x14ac:dyDescent="0.25">
      <c r="A24" s="28">
        <v>1</v>
      </c>
      <c r="B24" s="36" t="s">
        <v>40</v>
      </c>
      <c r="C24" s="29" t="s">
        <v>33</v>
      </c>
      <c r="D24" s="29">
        <f>D25/D26</f>
        <v>0</v>
      </c>
      <c r="E24" s="29">
        <f>E25/E26</f>
        <v>0</v>
      </c>
      <c r="F24" s="29">
        <f>F25/F26</f>
        <v>0</v>
      </c>
    </row>
    <row r="25" spans="1:6" ht="282" customHeight="1" x14ac:dyDescent="0.25">
      <c r="A25" s="30" t="s">
        <v>34</v>
      </c>
      <c r="B25" s="37" t="s">
        <v>41</v>
      </c>
      <c r="C25" s="31" t="s">
        <v>35</v>
      </c>
      <c r="D25" s="31">
        <v>0</v>
      </c>
      <c r="E25" s="31">
        <v>0</v>
      </c>
      <c r="F25" s="32">
        <v>0</v>
      </c>
    </row>
    <row r="26" spans="1:6" ht="19.5" customHeight="1" x14ac:dyDescent="0.25">
      <c r="A26" s="33" t="s">
        <v>36</v>
      </c>
      <c r="B26" s="35" t="s">
        <v>42</v>
      </c>
      <c r="C26" s="34" t="s">
        <v>37</v>
      </c>
      <c r="D26" s="39">
        <v>3.48</v>
      </c>
      <c r="E26" s="39">
        <v>3.48</v>
      </c>
      <c r="F26" s="39">
        <v>3.48</v>
      </c>
    </row>
    <row r="27" spans="1:6" x14ac:dyDescent="0.25">
      <c r="A27" s="83"/>
      <c r="B27" s="83"/>
      <c r="C27" s="83"/>
      <c r="D27" s="83"/>
      <c r="E27" s="83"/>
      <c r="F27" s="83"/>
    </row>
    <row r="28" spans="1:6" ht="32.25" customHeight="1" x14ac:dyDescent="0.3">
      <c r="A28" s="90" t="s">
        <v>32</v>
      </c>
      <c r="B28" s="90"/>
      <c r="C28" s="90"/>
      <c r="D28" s="90"/>
      <c r="E28" s="90"/>
      <c r="F28" s="90"/>
    </row>
    <row r="29" spans="1:6" ht="53.25" customHeight="1" x14ac:dyDescent="0.25">
      <c r="A29" s="88" t="s">
        <v>18</v>
      </c>
      <c r="B29" s="88" t="s">
        <v>1</v>
      </c>
      <c r="C29" s="63" t="s">
        <v>25</v>
      </c>
      <c r="D29" s="64"/>
      <c r="E29" s="61" t="s">
        <v>26</v>
      </c>
      <c r="F29" s="62"/>
    </row>
    <row r="30" spans="1:6" ht="69.75" customHeight="1" x14ac:dyDescent="0.25">
      <c r="A30" s="89"/>
      <c r="B30" s="89"/>
      <c r="C30" s="65"/>
      <c r="D30" s="66"/>
      <c r="E30" s="91" t="s">
        <v>31</v>
      </c>
      <c r="F30" s="92"/>
    </row>
    <row r="31" spans="1:6" ht="15.6" x14ac:dyDescent="0.25">
      <c r="A31" s="3">
        <v>1</v>
      </c>
      <c r="B31" s="3">
        <v>2</v>
      </c>
      <c r="C31" s="61">
        <v>3</v>
      </c>
      <c r="D31" s="62"/>
      <c r="E31" s="73">
        <v>4</v>
      </c>
      <c r="F31" s="73">
        <v>4</v>
      </c>
    </row>
    <row r="32" spans="1:6" ht="17.25" customHeight="1" x14ac:dyDescent="0.25">
      <c r="A32" s="4" t="s">
        <v>2</v>
      </c>
      <c r="B32" s="9" t="s">
        <v>7</v>
      </c>
      <c r="C32" s="69" t="s">
        <v>30</v>
      </c>
      <c r="D32" s="70"/>
      <c r="E32" s="86">
        <v>1932003</v>
      </c>
      <c r="F32" s="87"/>
    </row>
    <row r="33" spans="1:6" ht="17.25" customHeight="1" x14ac:dyDescent="0.25">
      <c r="A33" s="6" t="s">
        <v>3</v>
      </c>
      <c r="B33" s="10" t="s">
        <v>11</v>
      </c>
      <c r="C33" s="71" t="s">
        <v>30</v>
      </c>
      <c r="D33" s="72"/>
      <c r="E33" s="71">
        <f>E32</f>
        <v>1932003</v>
      </c>
      <c r="F33" s="72"/>
    </row>
    <row r="34" spans="1:6" ht="17.25" customHeight="1" x14ac:dyDescent="0.25">
      <c r="A34" s="6" t="s">
        <v>0</v>
      </c>
      <c r="B34" s="10" t="s">
        <v>8</v>
      </c>
      <c r="C34" s="71" t="s">
        <v>30</v>
      </c>
      <c r="D34" s="72"/>
      <c r="E34" s="71">
        <f>E33</f>
        <v>1932003</v>
      </c>
      <c r="F34" s="72"/>
    </row>
    <row r="35" spans="1:6" ht="17.25" customHeight="1" x14ac:dyDescent="0.25">
      <c r="A35" s="8" t="s">
        <v>4</v>
      </c>
      <c r="B35" s="10" t="s">
        <v>9</v>
      </c>
      <c r="C35" s="71" t="s">
        <v>30</v>
      </c>
      <c r="D35" s="72"/>
      <c r="E35" s="71">
        <v>426938</v>
      </c>
      <c r="F35" s="72"/>
    </row>
    <row r="36" spans="1:6" ht="31.2" x14ac:dyDescent="0.25">
      <c r="A36" s="6" t="s">
        <v>5</v>
      </c>
      <c r="B36" s="10" t="s">
        <v>10</v>
      </c>
      <c r="C36" s="71" t="s">
        <v>30</v>
      </c>
      <c r="D36" s="72"/>
      <c r="E36" s="71">
        <f>E34-E35</f>
        <v>1505065</v>
      </c>
      <c r="F36" s="72"/>
    </row>
    <row r="37" spans="1:6" ht="17.25" customHeight="1" x14ac:dyDescent="0.25">
      <c r="A37" s="14" t="s">
        <v>19</v>
      </c>
      <c r="B37" s="11" t="s">
        <v>6</v>
      </c>
      <c r="C37" s="84" t="s">
        <v>30</v>
      </c>
      <c r="D37" s="85"/>
      <c r="E37" s="81">
        <f>E36</f>
        <v>1505065</v>
      </c>
      <c r="F37" s="82"/>
    </row>
  </sheetData>
  <mergeCells count="37">
    <mergeCell ref="E36:F36"/>
    <mergeCell ref="E37:F37"/>
    <mergeCell ref="A27:F27"/>
    <mergeCell ref="E34:F34"/>
    <mergeCell ref="C34:D34"/>
    <mergeCell ref="C35:D35"/>
    <mergeCell ref="C36:D36"/>
    <mergeCell ref="C37:D37"/>
    <mergeCell ref="E32:F32"/>
    <mergeCell ref="A29:A30"/>
    <mergeCell ref="B29:B30"/>
    <mergeCell ref="A28:F28"/>
    <mergeCell ref="E35:F35"/>
    <mergeCell ref="E33:F33"/>
    <mergeCell ref="E30:F30"/>
    <mergeCell ref="E31:F31"/>
    <mergeCell ref="C32:D32"/>
    <mergeCell ref="C31:D31"/>
    <mergeCell ref="C33:D33"/>
    <mergeCell ref="A20:A21"/>
    <mergeCell ref="C20:C21"/>
    <mergeCell ref="D20:F20"/>
    <mergeCell ref="B20:B21"/>
    <mergeCell ref="B23:F23"/>
    <mergeCell ref="D3:F3"/>
    <mergeCell ref="E29:F29"/>
    <mergeCell ref="C29:D30"/>
    <mergeCell ref="D2:F2"/>
    <mergeCell ref="A2:A4"/>
    <mergeCell ref="B2:B4"/>
    <mergeCell ref="C2:C4"/>
    <mergeCell ref="A13:F13"/>
    <mergeCell ref="D14:F14"/>
    <mergeCell ref="A19:F19"/>
    <mergeCell ref="A14:A15"/>
    <mergeCell ref="B14:B15"/>
    <mergeCell ref="C14:C15"/>
  </mergeCells>
  <phoneticPr fontId="5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2-5</vt:lpstr>
      <vt:lpstr>'раздел 2-5'!Область_печати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2015-12-15T05:32:42Z</cp:lastPrinted>
  <dcterms:created xsi:type="dcterms:W3CDTF">1996-10-08T23:32:33Z</dcterms:created>
  <dcterms:modified xsi:type="dcterms:W3CDTF">2018-03-26T22:16:22Z</dcterms:modified>
</cp:coreProperties>
</file>