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2BBAC5E1-A11B-445E-B7AB-23AA5DAFFD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К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<sst xmlns="http://schemas.openxmlformats.org/spreadsheetml/2006/main" count="6" uniqueCount="6">
  <si>
    <t>Дата</t>
  </si>
  <si>
    <t>Цена размещения (%)*</t>
  </si>
  <si>
    <t>Доходность (%)***</t>
  </si>
  <si>
    <t>Депозитарный код ценной бумаги</t>
  </si>
  <si>
    <t>Накопленный купонный доход 
(руб.)**</t>
  </si>
  <si>
    <t>Информация об Облигациях за период с 27.10.2025 по 02.11.2025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</si>
</sst>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1" fillId="0" borderId="0" xfId="0" applyNumberFormat="1" applyFont="1"/>
    <xf numFmtId="1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zoomScale="115" zoomScaleNormal="115" workbookViewId="0">
      <selection activeCell="C9" sqref="C9"/>
    </sheetView>
  </sheetViews>
  <sheetFormatPr defaultRowHeight="15.75" x14ac:dyDescent="0.25"/>
  <cols>
    <col min="1" max="1" width="17" style="1" customWidth="1"/>
    <col min="2" max="2" width="26.28515625" style="1" customWidth="1"/>
    <col min="3" max="3" width="31.28515625" style="1" customWidth="1"/>
    <col min="4" max="4" width="26.5703125" style="1" customWidth="1"/>
    <col min="5" max="5" width="32.140625" style="1" customWidth="1"/>
    <col min="6" max="6" width="23.7109375" style="1" customWidth="1"/>
    <col min="7" max="7" width="11.85546875" style="1" customWidth="1"/>
    <col min="8" max="16384" width="9.140625" style="1"/>
  </cols>
  <sheetData>
    <row r="1" spans="1:7" ht="1.5" customHeight="1" x14ac:dyDescent="0.25"/>
    <row r="2" spans="1:7" x14ac:dyDescent="0.25">
      <c r="G2" s="4"/>
    </row>
    <row r="3" spans="1:7" x14ac:dyDescent="0.25">
      <c r="A3" s="7" t="s">
        <v>5</v>
      </c>
      <c r="B3" s="7"/>
      <c r="C3" s="7"/>
      <c r="D3" s="7"/>
      <c r="E3" s="7"/>
    </row>
    <row r="5" spans="1:7" ht="47.25" x14ac:dyDescent="0.25">
      <c r="A5" s="2" t="s">
        <v>0</v>
      </c>
      <c r="B5" s="2" t="s">
        <v>1</v>
      </c>
      <c r="C5" s="3" t="s">
        <v>4</v>
      </c>
      <c r="D5" s="2" t="s">
        <v>2</v>
      </c>
      <c r="E5" s="3" t="s">
        <v>3</v>
      </c>
    </row>
    <row r="6" spans="1:7" x14ac:dyDescent="0.25">
      <c r="A6" s="2">
        <v>1</v>
      </c>
      <c r="B6" s="2">
        <v>2</v>
      </c>
      <c r="C6" s="2">
        <v>3</v>
      </c>
      <c r="D6" s="2">
        <v>4</v>
      </c>
      <c r="E6" s="3">
        <v>5</v>
      </c>
    </row>
    <row r="7" spans="1:7" x14ac:dyDescent="0.25">
      <c r="A7" s="5">
        <v>45957</v>
      </c>
      <c r="B7" s="6">
        <v>100</v>
      </c>
      <c r="C7" s="6">
        <f>1000*17.5*27/365/100</f>
        <v>12.945205479452055</v>
      </c>
      <c r="D7" s="6">
        <v>17.5</v>
      </c>
      <c r="E7" s="5"/>
    </row>
    <row r="8" spans="1:7" x14ac:dyDescent="0.25">
      <c r="A8" s="5">
        <v>45958</v>
      </c>
      <c r="B8" s="6">
        <v>100</v>
      </c>
      <c r="C8" s="6">
        <f>1000*17.5*28/365/100</f>
        <v>13.424657534246576</v>
      </c>
      <c r="D8" s="6">
        <v>17.5</v>
      </c>
      <c r="E8" s="5"/>
    </row>
    <row r="9" spans="1:7" x14ac:dyDescent="0.25">
      <c r="A9" s="5">
        <v>45959</v>
      </c>
      <c r="B9" s="6">
        <v>100</v>
      </c>
      <c r="C9" s="6">
        <f>1000*17.5*29/365/100</f>
        <v>13.904109589041095</v>
      </c>
      <c r="D9" s="6">
        <v>17.5</v>
      </c>
      <c r="E9" s="5"/>
    </row>
    <row r="10" spans="1:7" x14ac:dyDescent="0.25">
      <c r="A10" s="5">
        <v>45960</v>
      </c>
      <c r="B10" s="6">
        <v>100</v>
      </c>
      <c r="C10" s="6">
        <f>1000*17.5*30/365/100</f>
        <v>14.383561643835616</v>
      </c>
      <c r="D10" s="6">
        <v>17.5</v>
      </c>
      <c r="E10" s="5"/>
    </row>
    <row r="11" spans="1:7" x14ac:dyDescent="0.25">
      <c r="A11" s="5">
        <v>45961</v>
      </c>
      <c r="B11" s="6">
        <v>100</v>
      </c>
      <c r="C11" s="6">
        <f>1000*17.5*31/365/100</f>
        <v>14.863013698630136</v>
      </c>
      <c r="D11" s="6">
        <v>17.5</v>
      </c>
      <c r="E11" s="5"/>
    </row>
    <row r="12" spans="1:7" x14ac:dyDescent="0.25">
      <c r="A12" s="5">
        <v>45962</v>
      </c>
      <c r="B12" s="6">
        <v>100</v>
      </c>
      <c r="C12" s="6">
        <f>1000*17.5*32/365/100</f>
        <v>15.342465753424658</v>
      </c>
      <c r="D12" s="6">
        <v>17.5</v>
      </c>
      <c r="E12" s="5"/>
    </row>
    <row r="13" spans="1:7" x14ac:dyDescent="0.25">
      <c r="A13" s="5">
        <v>45963</v>
      </c>
      <c r="B13" s="6">
        <v>100</v>
      </c>
      <c r="C13" s="6">
        <f>1000*17.5*33/365/100</f>
        <v>15.821917808219178</v>
      </c>
      <c r="D13" s="6">
        <v>17.5</v>
      </c>
      <c r="E13" s="5"/>
    </row>
  </sheetData>
  <mergeCells count="1">
    <mergeCell ref="A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НКД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2025-10-22T02:32:09Z</dcterms:modified>
</cp:coreProperties>
</file>