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461B37F2-0614-498C-AD61-D5029508D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ль" sheetId="1" r:id="rId1"/>
  </sheets>
  <externalReferences>
    <externalReference r:id="rId2"/>
  </externalReferences>
  <definedNames>
    <definedName name="_xlnm.Print_Area" localSheetId="0">июль!$A$1:$G$43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 l="1"/>
  <c r="E12" i="1"/>
  <c r="E11" i="1"/>
  <c r="E10" i="1"/>
  <c r="E9" i="1"/>
  <c r="E7" i="1"/>
  <c r="G28" i="1" l="1"/>
  <c r="G7" i="1"/>
  <c r="F7" i="1" l="1"/>
  <c r="F28" i="1"/>
  <c r="G30" i="1"/>
  <c r="G29" i="1"/>
  <c r="F29" i="1" l="1"/>
  <c r="F30" i="1"/>
  <c r="G37" i="1"/>
  <c r="G36" i="1"/>
  <c r="G35" i="1"/>
  <c r="G34" i="1"/>
  <c r="G32" i="1"/>
  <c r="G33" i="1"/>
  <c r="G27" i="1"/>
  <c r="G26" i="1"/>
  <c r="G25" i="1"/>
  <c r="G24" i="1"/>
  <c r="G23" i="1"/>
  <c r="G21" i="1"/>
  <c r="G15" i="1"/>
  <c r="G9" i="1"/>
  <c r="F23" i="1" l="1"/>
  <c r="F27" i="1"/>
  <c r="F35" i="1"/>
  <c r="F34" i="1"/>
  <c r="F24" i="1"/>
  <c r="F33" i="1"/>
  <c r="F36" i="1"/>
  <c r="F26" i="1"/>
  <c r="F25" i="1"/>
  <c r="F32" i="1"/>
  <c r="F37" i="1"/>
  <c r="F15" i="1"/>
  <c r="F21" i="1"/>
  <c r="F9" i="1"/>
  <c r="G20" i="1" l="1"/>
  <c r="G19" i="1"/>
  <c r="G18" i="1"/>
  <c r="G17" i="1"/>
  <c r="G16" i="1"/>
  <c r="G14" i="1"/>
  <c r="G10" i="1"/>
  <c r="G12" i="1"/>
  <c r="G13" i="1" l="1"/>
  <c r="G11" i="1"/>
  <c r="F10" i="1" l="1"/>
  <c r="F18" i="1" l="1"/>
  <c r="F20" i="1"/>
  <c r="F13" i="1"/>
  <c r="F14" i="1"/>
  <c r="F19" i="1"/>
  <c r="F12" i="1"/>
  <c r="F16" i="1"/>
  <c r="F11" i="1"/>
  <c r="F17" i="1"/>
</calcChain>
</file>

<file path=xl/sharedStrings.xml><?xml version="1.0" encoding="utf-8"?>
<sst xmlns="http://schemas.openxmlformats.org/spreadsheetml/2006/main" count="63" uniqueCount="63">
  <si>
    <t>Муниципальное образование</t>
  </si>
  <si>
    <t>Информация по МО</t>
  </si>
  <si>
    <t>Реквизиты НПА, которым принят предельный индекс</t>
  </si>
  <si>
    <t>наименование</t>
  </si>
  <si>
    <t>номер, дата</t>
  </si>
  <si>
    <t>Установленный предельный (максимальный) индекс</t>
  </si>
  <si>
    <t>Установленный индекс изменения размера вносимой гражданами платы за коммунальные услуги в среднем по муниципальному образованию субъекта РФ, %</t>
  </si>
  <si>
    <t>городской округ Анадырь</t>
  </si>
  <si>
    <t>Анадырский муниципальный район</t>
  </si>
  <si>
    <t>межселенная территория Анадырского муниципального района, включающая поселок сельского типа (село) Краснено</t>
  </si>
  <si>
    <t>городское поселение Угольные Копи</t>
  </si>
  <si>
    <t>сельское поселение Алькатваам</t>
  </si>
  <si>
    <t>городское поселение Беринговский</t>
  </si>
  <si>
    <t>сельское поселение Ваеги</t>
  </si>
  <si>
    <t>сельское поселение Канчалан</t>
  </si>
  <si>
    <t>сельское поселение Ламутское</t>
  </si>
  <si>
    <t>сельское поселение Марково</t>
  </si>
  <si>
    <t>сельское поселение Мейныпильгыно</t>
  </si>
  <si>
    <t>сельское поселение Снежное</t>
  </si>
  <si>
    <t>сельское поселение Усть-Белая</t>
  </si>
  <si>
    <t>сельское поселение Хатырка</t>
  </si>
  <si>
    <t>сельское поселение Чуванское</t>
  </si>
  <si>
    <t>Билибинский муниципальный район</t>
  </si>
  <si>
    <t>городское поселение Билибино*</t>
  </si>
  <si>
    <t>сельское поселение Анюйск</t>
  </si>
  <si>
    <t>сельское поселение Илирней</t>
  </si>
  <si>
    <t>сельское поселение Омолон</t>
  </si>
  <si>
    <t>сельское поселение Островное</t>
  </si>
  <si>
    <t>Чукотский муниципальный район</t>
  </si>
  <si>
    <t>сельское поселение Лаврентия</t>
  </si>
  <si>
    <t>сельское поселение Инчоун</t>
  </si>
  <si>
    <t>сельское поселение Лорино</t>
  </si>
  <si>
    <t>сельское поселение Нешкан</t>
  </si>
  <si>
    <t>сельское поселение Уэлен</t>
  </si>
  <si>
    <t>сельское поселение Энурмино</t>
  </si>
  <si>
    <t>№ п/п</t>
  </si>
  <si>
    <t>1.</t>
  </si>
  <si>
    <t>2.</t>
  </si>
  <si>
    <t>3.</t>
  </si>
  <si>
    <t>4.</t>
  </si>
  <si>
    <t>5.</t>
  </si>
  <si>
    <t>6.</t>
  </si>
  <si>
    <t>7.</t>
  </si>
  <si>
    <t>2</t>
  </si>
  <si>
    <t>3</t>
  </si>
  <si>
    <t>4</t>
  </si>
  <si>
    <t>*</t>
  </si>
  <si>
    <t>**</t>
  </si>
  <si>
    <t>***</t>
  </si>
  <si>
    <t>****</t>
  </si>
  <si>
    <t>Максимальный, %</t>
  </si>
  <si>
    <t>Средний, %</t>
  </si>
  <si>
    <r>
      <t>Фактический индекс роста</t>
    </r>
    <r>
      <rPr>
        <sz val="12"/>
        <color rgb="FFFF0000"/>
        <rFont val="Times New Roman"/>
        <family val="1"/>
        <charset val="204"/>
      </rPr>
      <t xml:space="preserve"> </t>
    </r>
  </si>
  <si>
    <t>Включая поселок сельского типа (село) Кепервеем, не являющийся муниципальным образованием.</t>
  </si>
  <si>
    <t>Включая поселки городского типа: Мыс Шмидта, Эгвекинот; поселки сельского типа (села):  Амгуэма, Ванкарем, Конергино, Нутэпэльмен, Рыркайпий, Уэлькаль, не являющиеся муниципальными образованиями.</t>
  </si>
  <si>
    <t>Включая поселок городского типа Провидения; поселки сельского типа (села):  Новое Чаплино, Нунлигран, Сиреники, Энмелен, Янракыннот, не являющиеся муниципальными образованиями.</t>
  </si>
  <si>
    <t>Включая город Певек; поселки сельского типа (села):  Айон, Биллингс, Рыткучи, не являющиеся муниципальными образованиями.</t>
  </si>
  <si>
    <t>Об установлении предельных (максимальных) индексов изменения размера вносимой гражданами платы за коммунальные услуги в муниципальных образованиях Чукотского автономного округа на 2024-2028 годы</t>
  </si>
  <si>
    <t>№ 248 от 11.12.2023</t>
  </si>
  <si>
    <t>муниципальный округ Эгвекинот**</t>
  </si>
  <si>
    <t>Провиденский муниципальный округ***</t>
  </si>
  <si>
    <t>муниципальный округ Певек****</t>
  </si>
  <si>
    <t xml:space="preserve">Результаты мониторинга соблюдения предельных индексов изменения размера вносимой гражданами платы за коммунальные услуги по муниципальным образованиям Чукотского автономного округа за июль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</si>
</sst>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/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6" fillId="0" borderId="12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p-fs\Committee_Cost\&#1054;&#1058;&#1044;&#1045;&#1051;%20&#1046;&#1050;&#1061;\&#1052;&#1086;&#1085;&#1080;&#1090;&#1086;&#1088;&#1080;&#1085;&#1075;&#1080;%20&#1060;&#1040;&#1057;\&#1064;&#1072;&#1073;&#1083;&#1086;&#1085;&#1099;%202025\&#1054;&#1090;&#1095;&#1077;&#1090;%20&#1086;%20&#1088;&#1086;&#1089;&#1090;&#1077;%20&#1055;&#1051;&#1040;&#1058;&#1067;%20&#1043;&#1056;&#1040;&#1046;&#1044;&#1040;&#1053;\&#1060;&#1040;&#1050;&#1058;\7&#1080;&#1102;&#1083;&#1100;\&#1057;&#1042;&#1054;&#1044;%20&#1057;&#1088;&#1077;&#1076;%20&#1052;&#1040;&#1050;&#1057;.xlsx" TargetMode="External"/><Relationship Id="rId1" Type="http://schemas.openxmlformats.org/officeDocument/2006/relationships/externalLinkPath" Target="/&#1054;&#1058;&#1044;&#1045;&#1051;%20&#1046;&#1050;&#1061;/&#1052;&#1086;&#1085;&#1080;&#1090;&#1086;&#1088;&#1080;&#1085;&#1075;&#1080;%20&#1060;&#1040;&#1057;/&#1064;&#1072;&#1073;&#1083;&#1086;&#1085;&#1099;%202025/&#1054;&#1090;&#1095;&#1077;&#1090;%20&#1086;%20&#1088;&#1086;&#1089;&#1090;&#1077;%20&#1055;&#1051;&#1040;&#1058;&#1067;%20&#1043;&#1056;&#1040;&#1046;&#1044;&#1040;&#1053;/&#1060;&#1040;&#1050;&#1058;/7&#1080;&#1102;&#1083;&#1100;/&#1057;&#1042;&#1054;&#1044;%20&#1057;&#1088;&#1077;&#1076;%20&#1052;&#1040;&#1050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юль"/>
      <sheetName val="Лист1"/>
    </sheetNames>
    <sheetDataSet>
      <sheetData sheetId="0">
        <row r="7">
          <cell r="F7">
            <v>10.461273143544346</v>
          </cell>
          <cell r="J7">
            <v>10.686335125812519</v>
          </cell>
          <cell r="L7">
            <v>10.7</v>
          </cell>
        </row>
        <row r="8">
          <cell r="F8">
            <v>10.038862537480071</v>
          </cell>
          <cell r="J8">
            <v>10.297900662734548</v>
          </cell>
          <cell r="L8">
            <v>10.3</v>
          </cell>
        </row>
        <row r="9">
          <cell r="F9">
            <v>9.9119018026450476</v>
          </cell>
          <cell r="J9">
            <v>10.298504746349636</v>
          </cell>
          <cell r="L9">
            <v>10.4</v>
          </cell>
        </row>
        <row r="10">
          <cell r="F10">
            <v>9.7279414382219755</v>
          </cell>
          <cell r="J10">
            <v>10.366670650243478</v>
          </cell>
          <cell r="L10">
            <v>10.4</v>
          </cell>
        </row>
        <row r="11">
          <cell r="F11">
            <v>10.14650821602514</v>
          </cell>
          <cell r="J11">
            <v>10.879676913790021</v>
          </cell>
          <cell r="L11">
            <v>10.9</v>
          </cell>
        </row>
        <row r="12">
          <cell r="F12">
            <v>10.188366029590284</v>
          </cell>
          <cell r="J12">
            <v>10.661736803082931</v>
          </cell>
          <cell r="L12">
            <v>10.7</v>
          </cell>
        </row>
        <row r="13">
          <cell r="F13">
            <v>8.7738452148368111</v>
          </cell>
          <cell r="J13">
            <v>8.8922378085389795</v>
          </cell>
          <cell r="L13">
            <v>8.9</v>
          </cell>
        </row>
        <row r="14">
          <cell r="F14">
            <v>10.333798809952526</v>
          </cell>
          <cell r="J14">
            <v>10.550023682286209</v>
          </cell>
          <cell r="L14">
            <v>10.6</v>
          </cell>
        </row>
        <row r="15">
          <cell r="F15">
            <v>10.467861303246167</v>
          </cell>
          <cell r="J15">
            <v>11.164993612068059</v>
          </cell>
          <cell r="L15">
            <v>11.2</v>
          </cell>
        </row>
        <row r="16">
          <cell r="F16">
            <v>10.225429231699223</v>
          </cell>
          <cell r="J16">
            <v>10.554109701060881</v>
          </cell>
          <cell r="L16">
            <v>10.6</v>
          </cell>
        </row>
        <row r="17">
          <cell r="F17">
            <v>10.119906396973661</v>
          </cell>
          <cell r="J17">
            <v>10.501656975189718</v>
          </cell>
          <cell r="L17">
            <v>10.6</v>
          </cell>
        </row>
        <row r="18">
          <cell r="F18">
            <v>10.865108399844118</v>
          </cell>
          <cell r="J18">
            <v>11.085979287458912</v>
          </cell>
          <cell r="L18">
            <v>11.1</v>
          </cell>
        </row>
        <row r="19">
          <cell r="F19">
            <v>9.6910762726831905</v>
          </cell>
          <cell r="J19">
            <v>10.167001591783361</v>
          </cell>
          <cell r="L19">
            <v>10.199999999999999</v>
          </cell>
        </row>
        <row r="21">
          <cell r="F21">
            <v>9.9672916249420922</v>
          </cell>
          <cell r="J21">
            <v>10.879052168845902</v>
          </cell>
          <cell r="L21">
            <v>10.9</v>
          </cell>
        </row>
        <row r="22">
          <cell r="F22">
            <v>9.7607182769603895</v>
          </cell>
          <cell r="J22">
            <v>10.979976742723352</v>
          </cell>
          <cell r="L22">
            <v>11.1</v>
          </cell>
        </row>
        <row r="23">
          <cell r="F23">
            <v>9.4616918163458479</v>
          </cell>
          <cell r="J23">
            <v>10.538974107894902</v>
          </cell>
          <cell r="L23">
            <v>11</v>
          </cell>
        </row>
        <row r="24">
          <cell r="F24">
            <v>9.7655504608992629</v>
          </cell>
          <cell r="J24">
            <v>10.380022889282927</v>
          </cell>
          <cell r="L24">
            <v>10.4</v>
          </cell>
        </row>
        <row r="25">
          <cell r="F25">
            <v>9.9039641503864999</v>
          </cell>
          <cell r="J25">
            <v>11.063775007950568</v>
          </cell>
          <cell r="L25">
            <v>11.1</v>
          </cell>
        </row>
        <row r="26">
          <cell r="F26">
            <v>10.884937373264833</v>
          </cell>
          <cell r="J26">
            <v>11.015720161741214</v>
          </cell>
          <cell r="L26">
            <v>11.1</v>
          </cell>
        </row>
        <row r="27">
          <cell r="F27">
            <v>10.361222766529266</v>
          </cell>
          <cell r="J27">
            <v>10.546634961354883</v>
          </cell>
          <cell r="L27">
            <v>10.7</v>
          </cell>
        </row>
        <row r="28">
          <cell r="F28">
            <v>9.9561794944698079</v>
          </cell>
          <cell r="J28">
            <v>10.866474518199738</v>
          </cell>
          <cell r="L28">
            <v>10.9</v>
          </cell>
        </row>
        <row r="29">
          <cell r="F29">
            <v>10.119856909565229</v>
          </cell>
          <cell r="J29">
            <v>10.931592066286683</v>
          </cell>
          <cell r="L29">
            <v>11</v>
          </cell>
        </row>
        <row r="30">
          <cell r="F30">
            <v>10.230670041504041</v>
          </cell>
          <cell r="J30">
            <v>11.084446936803189</v>
          </cell>
          <cell r="L30">
            <v>11.1</v>
          </cell>
        </row>
        <row r="31">
          <cell r="F31">
            <v>10.758043437863975</v>
          </cell>
          <cell r="J31">
            <v>10.799630646125962</v>
          </cell>
          <cell r="L31">
            <v>10.9</v>
          </cell>
        </row>
        <row r="33">
          <cell r="F33">
            <v>9.6922304871872598</v>
          </cell>
          <cell r="J33">
            <v>10.356190853160669</v>
          </cell>
          <cell r="L33">
            <v>10.4</v>
          </cell>
        </row>
        <row r="34">
          <cell r="F34">
            <v>9.6858823881834581</v>
          </cell>
          <cell r="J34">
            <v>11.087155708940543</v>
          </cell>
          <cell r="L34">
            <v>11.1</v>
          </cell>
        </row>
        <row r="36">
          <cell r="F36">
            <v>9.8953517110384155</v>
          </cell>
          <cell r="J36">
            <v>11.577772754164116</v>
          </cell>
          <cell r="L36">
            <v>11.6</v>
          </cell>
        </row>
        <row r="37">
          <cell r="F37">
            <v>9.4094562593124493</v>
          </cell>
          <cell r="J37">
            <v>10.59655969001372</v>
          </cell>
          <cell r="L37">
            <v>10.7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zoomScale="7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F37" sqref="F37"/>
    </sheetView>
  </sheetViews>
  <sheetFormatPr defaultColWidth="9.140625" defaultRowHeight="15.75" x14ac:dyDescent="0.25"/>
  <cols>
    <col min="1" max="1" width="6" style="1" customWidth="1"/>
    <col min="2" max="2" width="43.5703125" style="1" customWidth="1"/>
    <col min="3" max="3" width="24.28515625" style="1" customWidth="1"/>
    <col min="4" max="4" width="27.140625" style="1" customWidth="1"/>
    <col min="5" max="5" width="24.42578125" style="1" customWidth="1"/>
    <col min="6" max="6" width="16.7109375" style="1" customWidth="1"/>
    <col min="7" max="7" width="15.5703125" style="1" customWidth="1"/>
    <col min="8" max="16384" width="9.140625" style="1"/>
  </cols>
  <sheetData>
    <row r="1" spans="1:7" ht="48" customHeight="1" x14ac:dyDescent="0.25">
      <c r="A1" s="23" t="s">
        <v>62</v>
      </c>
      <c r="B1" s="23"/>
      <c r="C1" s="23"/>
      <c r="D1" s="23"/>
      <c r="E1" s="23"/>
      <c r="F1" s="23"/>
      <c r="G1" s="23"/>
    </row>
    <row r="2" spans="1:7" ht="23.25" customHeight="1" x14ac:dyDescent="0.25">
      <c r="A2" s="33" t="s">
        <v>35</v>
      </c>
      <c r="B2" s="31" t="s">
        <v>0</v>
      </c>
      <c r="C2" s="30" t="s">
        <v>1</v>
      </c>
      <c r="D2" s="30"/>
      <c r="E2" s="30"/>
      <c r="F2" s="30"/>
      <c r="G2" s="30"/>
    </row>
    <row r="3" spans="1:7" ht="20.25" customHeight="1" x14ac:dyDescent="0.25">
      <c r="A3" s="34"/>
      <c r="B3" s="32"/>
      <c r="C3" s="30" t="s">
        <v>5</v>
      </c>
      <c r="D3" s="30"/>
      <c r="E3" s="30"/>
      <c r="F3" s="35" t="s">
        <v>52</v>
      </c>
      <c r="G3" s="35"/>
    </row>
    <row r="4" spans="1:7" ht="32.25" customHeight="1" x14ac:dyDescent="0.25">
      <c r="A4" s="34"/>
      <c r="B4" s="32"/>
      <c r="C4" s="30" t="s">
        <v>2</v>
      </c>
      <c r="D4" s="30"/>
      <c r="E4" s="36" t="s">
        <v>6</v>
      </c>
      <c r="F4" s="35"/>
      <c r="G4" s="35"/>
    </row>
    <row r="5" spans="1:7" ht="115.5" customHeight="1" x14ac:dyDescent="0.25">
      <c r="A5" s="34"/>
      <c r="B5" s="32"/>
      <c r="C5" s="4" t="s">
        <v>3</v>
      </c>
      <c r="D5" s="4" t="s">
        <v>4</v>
      </c>
      <c r="E5" s="24"/>
      <c r="F5" s="5" t="s">
        <v>50</v>
      </c>
      <c r="G5" s="5" t="s">
        <v>51</v>
      </c>
    </row>
    <row r="6" spans="1:7" ht="15" customHeight="1" x14ac:dyDescent="0.25">
      <c r="A6" s="3">
        <v>1</v>
      </c>
      <c r="B6" s="2" t="s">
        <v>43</v>
      </c>
      <c r="C6" s="2" t="s">
        <v>44</v>
      </c>
      <c r="D6" s="2" t="s">
        <v>45</v>
      </c>
      <c r="E6" s="16">
        <v>5</v>
      </c>
      <c r="F6" s="3">
        <v>6</v>
      </c>
      <c r="G6" s="3">
        <v>7</v>
      </c>
    </row>
    <row r="7" spans="1:7" ht="21" customHeight="1" x14ac:dyDescent="0.25">
      <c r="A7" s="12" t="s">
        <v>36</v>
      </c>
      <c r="B7" s="7" t="s">
        <v>7</v>
      </c>
      <c r="C7" s="24" t="s">
        <v>57</v>
      </c>
      <c r="D7" s="27" t="s">
        <v>58</v>
      </c>
      <c r="E7" s="17">
        <f>[1]июль!$L$33</f>
        <v>10.4</v>
      </c>
      <c r="F7" s="17">
        <f>[1]июль!$J$33</f>
        <v>10.356190853160669</v>
      </c>
      <c r="G7" s="17">
        <f>[1]июль!$F$33</f>
        <v>9.6922304871872598</v>
      </c>
    </row>
    <row r="8" spans="1:7" ht="23.25" customHeight="1" x14ac:dyDescent="0.25">
      <c r="A8" s="13" t="s">
        <v>37</v>
      </c>
      <c r="B8" s="8" t="s">
        <v>8</v>
      </c>
      <c r="C8" s="25"/>
      <c r="D8" s="28"/>
      <c r="E8" s="18"/>
      <c r="F8" s="18"/>
      <c r="G8" s="18"/>
    </row>
    <row r="9" spans="1:7" ht="50.25" customHeight="1" x14ac:dyDescent="0.25">
      <c r="A9" s="14"/>
      <c r="B9" s="9" t="s">
        <v>9</v>
      </c>
      <c r="C9" s="25"/>
      <c r="D9" s="28"/>
      <c r="E9" s="18">
        <f>[1]июль!$L$7</f>
        <v>10.7</v>
      </c>
      <c r="F9" s="18">
        <f>[1]июль!$J$7</f>
        <v>10.686335125812519</v>
      </c>
      <c r="G9" s="18">
        <f>[1]июль!$F$7</f>
        <v>10.461273143544346</v>
      </c>
    </row>
    <row r="10" spans="1:7" ht="21.75" customHeight="1" x14ac:dyDescent="0.25">
      <c r="A10" s="14"/>
      <c r="B10" s="10" t="s">
        <v>10</v>
      </c>
      <c r="C10" s="25"/>
      <c r="D10" s="28"/>
      <c r="E10" s="18">
        <f>[1]июль!$L$9</f>
        <v>10.4</v>
      </c>
      <c r="F10" s="18">
        <f>[1]июль!$J$9</f>
        <v>10.298504746349636</v>
      </c>
      <c r="G10" s="18">
        <f>[1]июль!$F$9</f>
        <v>9.9119018026450476</v>
      </c>
    </row>
    <row r="11" spans="1:7" ht="21.75" customHeight="1" x14ac:dyDescent="0.25">
      <c r="A11" s="14"/>
      <c r="B11" s="10" t="s">
        <v>11</v>
      </c>
      <c r="C11" s="25"/>
      <c r="D11" s="28"/>
      <c r="E11" s="18">
        <f>[1]июль!$L$10</f>
        <v>10.4</v>
      </c>
      <c r="F11" s="18">
        <f>[1]июль!$J$10</f>
        <v>10.366670650243478</v>
      </c>
      <c r="G11" s="18">
        <f>[1]июль!$F$10</f>
        <v>9.7279414382219755</v>
      </c>
    </row>
    <row r="12" spans="1:7" ht="21.75" customHeight="1" x14ac:dyDescent="0.25">
      <c r="A12" s="14"/>
      <c r="B12" s="10" t="s">
        <v>12</v>
      </c>
      <c r="C12" s="25"/>
      <c r="D12" s="28"/>
      <c r="E12" s="18">
        <f>[1]июль!$L$8</f>
        <v>10.3</v>
      </c>
      <c r="F12" s="18">
        <f>[1]июль!$J$8</f>
        <v>10.297900662734548</v>
      </c>
      <c r="G12" s="18">
        <f>[1]июль!$F$8</f>
        <v>10.038862537480071</v>
      </c>
    </row>
    <row r="13" spans="1:7" ht="21.75" customHeight="1" x14ac:dyDescent="0.25">
      <c r="A13" s="14"/>
      <c r="B13" s="10" t="s">
        <v>13</v>
      </c>
      <c r="C13" s="25"/>
      <c r="D13" s="28"/>
      <c r="E13" s="18">
        <f>[1]июль!$L$11</f>
        <v>10.9</v>
      </c>
      <c r="F13" s="18">
        <f>[1]июль!$J$11</f>
        <v>10.879676913790021</v>
      </c>
      <c r="G13" s="18">
        <f>[1]июль!$F$11</f>
        <v>10.14650821602514</v>
      </c>
    </row>
    <row r="14" spans="1:7" ht="21.75" customHeight="1" x14ac:dyDescent="0.25">
      <c r="A14" s="14"/>
      <c r="B14" s="10" t="s">
        <v>14</v>
      </c>
      <c r="C14" s="25"/>
      <c r="D14" s="28"/>
      <c r="E14" s="18">
        <f>[1]июль!$L$12</f>
        <v>10.7</v>
      </c>
      <c r="F14" s="18">
        <f>[1]июль!$J$12</f>
        <v>10.661736803082931</v>
      </c>
      <c r="G14" s="18">
        <f>[1]июль!$F$12</f>
        <v>10.188366029590284</v>
      </c>
    </row>
    <row r="15" spans="1:7" ht="21.75" customHeight="1" x14ac:dyDescent="0.25">
      <c r="A15" s="14"/>
      <c r="B15" s="10" t="s">
        <v>15</v>
      </c>
      <c r="C15" s="25"/>
      <c r="D15" s="28"/>
      <c r="E15" s="18">
        <f>[1]июль!$L$13</f>
        <v>8.9</v>
      </c>
      <c r="F15" s="18">
        <f>[1]июль!$J$13</f>
        <v>8.8922378085389795</v>
      </c>
      <c r="G15" s="18">
        <f>[1]июль!$F$13</f>
        <v>8.7738452148368111</v>
      </c>
    </row>
    <row r="16" spans="1:7" ht="21.75" customHeight="1" x14ac:dyDescent="0.25">
      <c r="A16" s="14"/>
      <c r="B16" s="10" t="s">
        <v>16</v>
      </c>
      <c r="C16" s="25"/>
      <c r="D16" s="28"/>
      <c r="E16" s="18">
        <f>[1]июль!$L$14</f>
        <v>10.6</v>
      </c>
      <c r="F16" s="18">
        <f>[1]июль!$J$14</f>
        <v>10.550023682286209</v>
      </c>
      <c r="G16" s="18">
        <f>[1]июль!$F$14</f>
        <v>10.333798809952526</v>
      </c>
    </row>
    <row r="17" spans="1:7" ht="21.75" customHeight="1" x14ac:dyDescent="0.25">
      <c r="A17" s="14"/>
      <c r="B17" s="10" t="s">
        <v>17</v>
      </c>
      <c r="C17" s="25"/>
      <c r="D17" s="28"/>
      <c r="E17" s="18">
        <f>[1]июль!$L$15</f>
        <v>11.2</v>
      </c>
      <c r="F17" s="18">
        <f>[1]июль!$J$15</f>
        <v>11.164993612068059</v>
      </c>
      <c r="G17" s="18">
        <f>[1]июль!$F$15</f>
        <v>10.467861303246167</v>
      </c>
    </row>
    <row r="18" spans="1:7" ht="21.75" customHeight="1" x14ac:dyDescent="0.25">
      <c r="A18" s="14"/>
      <c r="B18" s="10" t="s">
        <v>18</v>
      </c>
      <c r="C18" s="25"/>
      <c r="D18" s="28"/>
      <c r="E18" s="18">
        <f>[1]июль!$L$16</f>
        <v>10.6</v>
      </c>
      <c r="F18" s="18">
        <f>[1]июль!$J$16</f>
        <v>10.554109701060881</v>
      </c>
      <c r="G18" s="18">
        <f>[1]июль!$F$16</f>
        <v>10.225429231699223</v>
      </c>
    </row>
    <row r="19" spans="1:7" ht="21.75" customHeight="1" x14ac:dyDescent="0.25">
      <c r="A19" s="14"/>
      <c r="B19" s="10" t="s">
        <v>19</v>
      </c>
      <c r="C19" s="25"/>
      <c r="D19" s="28"/>
      <c r="E19" s="18">
        <f>[1]июль!$L$17</f>
        <v>10.6</v>
      </c>
      <c r="F19" s="18">
        <f>[1]июль!$J$17</f>
        <v>10.501656975189718</v>
      </c>
      <c r="G19" s="18">
        <f>[1]июль!$F$17</f>
        <v>10.119906396973661</v>
      </c>
    </row>
    <row r="20" spans="1:7" ht="21.75" customHeight="1" x14ac:dyDescent="0.25">
      <c r="A20" s="14"/>
      <c r="B20" s="10" t="s">
        <v>20</v>
      </c>
      <c r="C20" s="25"/>
      <c r="D20" s="28"/>
      <c r="E20" s="18">
        <f>[1]июль!$L$18</f>
        <v>11.1</v>
      </c>
      <c r="F20" s="18">
        <f>[1]июль!$J$18</f>
        <v>11.085979287458912</v>
      </c>
      <c r="G20" s="18">
        <f>[1]июль!$F$18</f>
        <v>10.865108399844118</v>
      </c>
    </row>
    <row r="21" spans="1:7" ht="21.75" customHeight="1" x14ac:dyDescent="0.25">
      <c r="A21" s="14"/>
      <c r="B21" s="10" t="s">
        <v>21</v>
      </c>
      <c r="C21" s="25"/>
      <c r="D21" s="28"/>
      <c r="E21" s="18">
        <f>[1]июль!$L$19</f>
        <v>10.199999999999999</v>
      </c>
      <c r="F21" s="18">
        <f>[1]июль!$J$19</f>
        <v>10.167001591783361</v>
      </c>
      <c r="G21" s="18">
        <f>[1]июль!$F$19</f>
        <v>9.6910762726831905</v>
      </c>
    </row>
    <row r="22" spans="1:7" ht="21.75" customHeight="1" x14ac:dyDescent="0.25">
      <c r="A22" s="13" t="s">
        <v>38</v>
      </c>
      <c r="B22" s="8" t="s">
        <v>22</v>
      </c>
      <c r="C22" s="25"/>
      <c r="D22" s="28"/>
      <c r="E22" s="18"/>
      <c r="F22" s="18"/>
      <c r="G22" s="18"/>
    </row>
    <row r="23" spans="1:7" ht="21.75" customHeight="1" x14ac:dyDescent="0.25">
      <c r="A23" s="13"/>
      <c r="B23" s="10" t="s">
        <v>23</v>
      </c>
      <c r="C23" s="25"/>
      <c r="D23" s="28"/>
      <c r="E23" s="18">
        <f>[1]июль!$L$21</f>
        <v>10.9</v>
      </c>
      <c r="F23" s="18">
        <f>[1]июль!$J$21</f>
        <v>10.879052168845902</v>
      </c>
      <c r="G23" s="18">
        <f>[1]июль!$F$21</f>
        <v>9.9672916249420922</v>
      </c>
    </row>
    <row r="24" spans="1:7" ht="21.75" customHeight="1" x14ac:dyDescent="0.25">
      <c r="A24" s="13"/>
      <c r="B24" s="10" t="s">
        <v>24</v>
      </c>
      <c r="C24" s="25"/>
      <c r="D24" s="28"/>
      <c r="E24" s="18">
        <f>[1]июль!$L$22</f>
        <v>11.1</v>
      </c>
      <c r="F24" s="18">
        <f>[1]июль!$J$22</f>
        <v>10.979976742723352</v>
      </c>
      <c r="G24" s="18">
        <f>[1]июль!$F$22</f>
        <v>9.7607182769603895</v>
      </c>
    </row>
    <row r="25" spans="1:7" ht="21.75" customHeight="1" x14ac:dyDescent="0.25">
      <c r="A25" s="13"/>
      <c r="B25" s="10" t="s">
        <v>25</v>
      </c>
      <c r="C25" s="25"/>
      <c r="D25" s="28"/>
      <c r="E25" s="18">
        <f>[1]июль!$L$23</f>
        <v>11</v>
      </c>
      <c r="F25" s="18">
        <f>[1]июль!$J$23</f>
        <v>10.538974107894902</v>
      </c>
      <c r="G25" s="18">
        <f>[1]июль!$F$23</f>
        <v>9.4616918163458479</v>
      </c>
    </row>
    <row r="26" spans="1:7" ht="21.75" customHeight="1" x14ac:dyDescent="0.25">
      <c r="A26" s="13"/>
      <c r="B26" s="10" t="s">
        <v>26</v>
      </c>
      <c r="C26" s="25"/>
      <c r="D26" s="28"/>
      <c r="E26" s="18">
        <f>[1]июль!$L$24</f>
        <v>10.4</v>
      </c>
      <c r="F26" s="18">
        <f>[1]июль!$J$24</f>
        <v>10.380022889282927</v>
      </c>
      <c r="G26" s="18">
        <f>[1]июль!$F$24</f>
        <v>9.7655504608992629</v>
      </c>
    </row>
    <row r="27" spans="1:7" ht="21.75" customHeight="1" x14ac:dyDescent="0.25">
      <c r="A27" s="13"/>
      <c r="B27" s="10" t="s">
        <v>27</v>
      </c>
      <c r="C27" s="25"/>
      <c r="D27" s="28"/>
      <c r="E27" s="18">
        <f>[1]июль!$L$25</f>
        <v>11.1</v>
      </c>
      <c r="F27" s="18">
        <f>[1]июль!$J$25</f>
        <v>11.063775007950568</v>
      </c>
      <c r="G27" s="18">
        <f>[1]июль!$F$25</f>
        <v>9.9039641503864999</v>
      </c>
    </row>
    <row r="28" spans="1:7" ht="21.75" customHeight="1" x14ac:dyDescent="0.25">
      <c r="A28" s="13" t="s">
        <v>39</v>
      </c>
      <c r="B28" s="20" t="s">
        <v>59</v>
      </c>
      <c r="C28" s="25"/>
      <c r="D28" s="28"/>
      <c r="E28" s="18">
        <f>[1]июль!$L$34</f>
        <v>11.1</v>
      </c>
      <c r="F28" s="18">
        <f>[1]июль!$J$34</f>
        <v>11.087155708940543</v>
      </c>
      <c r="G28" s="18">
        <f>[1]июль!$F$34</f>
        <v>9.6858823881834581</v>
      </c>
    </row>
    <row r="29" spans="1:7" ht="21.75" customHeight="1" x14ac:dyDescent="0.25">
      <c r="A29" s="13" t="s">
        <v>40</v>
      </c>
      <c r="B29" s="20" t="s">
        <v>60</v>
      </c>
      <c r="C29" s="25"/>
      <c r="D29" s="28"/>
      <c r="E29" s="18">
        <f>[1]июль!$L$36</f>
        <v>11.6</v>
      </c>
      <c r="F29" s="18">
        <f>[1]июль!$J$36</f>
        <v>11.577772754164116</v>
      </c>
      <c r="G29" s="18">
        <f>[1]июль!$F$36</f>
        <v>9.8953517110384155</v>
      </c>
    </row>
    <row r="30" spans="1:7" ht="21.75" customHeight="1" x14ac:dyDescent="0.25">
      <c r="A30" s="13" t="s">
        <v>41</v>
      </c>
      <c r="B30" s="20" t="s">
        <v>61</v>
      </c>
      <c r="C30" s="25"/>
      <c r="D30" s="28"/>
      <c r="E30" s="18">
        <f>[1]июль!$L$37</f>
        <v>10.7</v>
      </c>
      <c r="F30" s="18">
        <f>[1]июль!$J$37</f>
        <v>10.59655969001372</v>
      </c>
      <c r="G30" s="18">
        <f>[1]июль!$F$37</f>
        <v>9.4094562593124493</v>
      </c>
    </row>
    <row r="31" spans="1:7" ht="21.75" customHeight="1" x14ac:dyDescent="0.25">
      <c r="A31" s="13" t="s">
        <v>42</v>
      </c>
      <c r="B31" s="8" t="s">
        <v>28</v>
      </c>
      <c r="C31" s="25"/>
      <c r="D31" s="28"/>
      <c r="E31" s="18"/>
      <c r="F31" s="18"/>
      <c r="G31" s="18"/>
    </row>
    <row r="32" spans="1:7" ht="21.75" customHeight="1" x14ac:dyDescent="0.25">
      <c r="A32" s="14"/>
      <c r="B32" s="10" t="s">
        <v>29</v>
      </c>
      <c r="C32" s="25"/>
      <c r="D32" s="28"/>
      <c r="E32" s="18">
        <f>[1]июль!$L$27</f>
        <v>10.7</v>
      </c>
      <c r="F32" s="18">
        <f>[1]июль!$J$27</f>
        <v>10.546634961354883</v>
      </c>
      <c r="G32" s="18">
        <f>[1]июль!$F$27</f>
        <v>10.361222766529266</v>
      </c>
    </row>
    <row r="33" spans="1:7" ht="21.75" customHeight="1" x14ac:dyDescent="0.25">
      <c r="A33" s="14"/>
      <c r="B33" s="10" t="s">
        <v>30</v>
      </c>
      <c r="C33" s="25"/>
      <c r="D33" s="28"/>
      <c r="E33" s="18">
        <f>[1]июль!$L$26</f>
        <v>11.1</v>
      </c>
      <c r="F33" s="18">
        <f>[1]июль!$J$26</f>
        <v>11.015720161741214</v>
      </c>
      <c r="G33" s="18">
        <f>[1]июль!$F$26</f>
        <v>10.884937373264833</v>
      </c>
    </row>
    <row r="34" spans="1:7" ht="21.75" customHeight="1" x14ac:dyDescent="0.25">
      <c r="A34" s="14"/>
      <c r="B34" s="10" t="s">
        <v>31</v>
      </c>
      <c r="C34" s="25"/>
      <c r="D34" s="28"/>
      <c r="E34" s="18">
        <f>[1]июль!$L$28</f>
        <v>10.9</v>
      </c>
      <c r="F34" s="18">
        <f>[1]июль!$J$28</f>
        <v>10.866474518199738</v>
      </c>
      <c r="G34" s="18">
        <f>[1]июль!$F$28</f>
        <v>9.9561794944698079</v>
      </c>
    </row>
    <row r="35" spans="1:7" ht="21.75" customHeight="1" x14ac:dyDescent="0.25">
      <c r="A35" s="14"/>
      <c r="B35" s="10" t="s">
        <v>32</v>
      </c>
      <c r="C35" s="25"/>
      <c r="D35" s="28"/>
      <c r="E35" s="18">
        <f>[1]июль!$L$29</f>
        <v>11</v>
      </c>
      <c r="F35" s="18">
        <f>[1]июль!$J$29</f>
        <v>10.931592066286683</v>
      </c>
      <c r="G35" s="18">
        <f>[1]июль!$F$29</f>
        <v>10.119856909565229</v>
      </c>
    </row>
    <row r="36" spans="1:7" ht="21.75" customHeight="1" x14ac:dyDescent="0.25">
      <c r="A36" s="14"/>
      <c r="B36" s="10" t="s">
        <v>33</v>
      </c>
      <c r="C36" s="25"/>
      <c r="D36" s="28"/>
      <c r="E36" s="18">
        <f>[1]июль!$L$30</f>
        <v>11.1</v>
      </c>
      <c r="F36" s="18">
        <f>[1]июль!$J$30</f>
        <v>11.084446936803189</v>
      </c>
      <c r="G36" s="18">
        <f>[1]июль!$F$30</f>
        <v>10.230670041504041</v>
      </c>
    </row>
    <row r="37" spans="1:7" ht="21.75" customHeight="1" x14ac:dyDescent="0.25">
      <c r="A37" s="15"/>
      <c r="B37" s="11" t="s">
        <v>34</v>
      </c>
      <c r="C37" s="26"/>
      <c r="D37" s="29"/>
      <c r="E37" s="19">
        <f>[1]июль!$L$31</f>
        <v>10.9</v>
      </c>
      <c r="F37" s="19">
        <f>[1]июль!$J$31</f>
        <v>10.799630646125962</v>
      </c>
      <c r="G37" s="19">
        <f>[1]июль!$F$31</f>
        <v>10.758043437863975</v>
      </c>
    </row>
    <row r="40" spans="1:7" ht="23.25" customHeight="1" x14ac:dyDescent="0.25">
      <c r="A40" s="6" t="s">
        <v>46</v>
      </c>
      <c r="B40" s="21" t="s">
        <v>53</v>
      </c>
      <c r="C40" s="21"/>
      <c r="D40" s="21"/>
      <c r="E40" s="21"/>
      <c r="F40" s="21"/>
      <c r="G40" s="21"/>
    </row>
    <row r="41" spans="1:7" ht="40.5" customHeight="1" x14ac:dyDescent="0.25">
      <c r="A41" s="6" t="s">
        <v>47</v>
      </c>
      <c r="B41" s="22" t="s">
        <v>54</v>
      </c>
      <c r="C41" s="22"/>
      <c r="D41" s="22"/>
      <c r="E41" s="22"/>
      <c r="F41" s="22"/>
      <c r="G41" s="22"/>
    </row>
    <row r="42" spans="1:7" ht="36" customHeight="1" x14ac:dyDescent="0.25">
      <c r="A42" s="6" t="s">
        <v>48</v>
      </c>
      <c r="B42" s="22" t="s">
        <v>55</v>
      </c>
      <c r="C42" s="22"/>
      <c r="D42" s="22"/>
      <c r="E42" s="22"/>
      <c r="F42" s="22"/>
      <c r="G42" s="22"/>
    </row>
    <row r="43" spans="1:7" ht="27.75" customHeight="1" x14ac:dyDescent="0.25">
      <c r="A43" s="6" t="s">
        <v>49</v>
      </c>
      <c r="B43" s="22" t="s">
        <v>56</v>
      </c>
      <c r="C43" s="22"/>
      <c r="D43" s="22"/>
      <c r="E43" s="22"/>
      <c r="F43" s="22"/>
      <c r="G43" s="22"/>
    </row>
  </sheetData>
  <mergeCells count="14">
    <mergeCell ref="B40:G40"/>
    <mergeCell ref="B41:G41"/>
    <mergeCell ref="B42:G42"/>
    <mergeCell ref="B43:G43"/>
    <mergeCell ref="A1:G1"/>
    <mergeCell ref="C7:C37"/>
    <mergeCell ref="D7:D37"/>
    <mergeCell ref="C4:D4"/>
    <mergeCell ref="B2:B5"/>
    <mergeCell ref="A2:A5"/>
    <mergeCell ref="C2:G2"/>
    <mergeCell ref="C3:E3"/>
    <mergeCell ref="F3:G4"/>
    <mergeCell ref="E4:E5"/>
  </mergeCells>
  <printOptions horizontalCentered="1"/>
  <pageMargins left="0.78740157480314965" right="0.39370078740157483" top="0.39370078740157483" bottom="0.3937007874015748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2025-08-11T00:49:05Z</dcterms:modified>
</cp:coreProperties>
</file>