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0" windowWidth="28800" windowHeight="12300" tabRatio="849" activeTab="2"/>
  </bookViews>
  <sheets>
    <sheet name="раздел 1" sheetId="9" r:id="rId1"/>
    <sheet name="раздел 2" sheetId="10" r:id="rId2"/>
    <sheet name="раздел 3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ct">[1]ИД!$B$710:$B$754</definedName>
    <definedName name="auto1">'[1]ПП Эгвекинот'!$B$5:$B$84</definedName>
    <definedName name="auto2">'[1]ПП Амгуэма'!$B$5:$B$34</definedName>
    <definedName name="auto3">'[1]ПП Конергино'!$B$5:$B$34</definedName>
    <definedName name="auto4">'[1]ПП Уэлькаль'!$B$5:$B$34</definedName>
    <definedName name="auto5">'[1]ПП Ванкарем'!$B$5:$B$34</definedName>
    <definedName name="auto6">'[1]ПП Нутепельмен'!$B$5:$B$34</definedName>
    <definedName name="auto7">'[1]ПП Шмидт-Рыркайпий'!$B$5:$B$34</definedName>
    <definedName name="auto8">'[1]ПП Биллингс'!$B$5:$B$34</definedName>
    <definedName name="eat">[1]ОТ!$B$11:$B$13</definedName>
    <definedName name="ed_izm">[2]Справочники!$F$17:$F$33</definedName>
    <definedName name="ElekBase">[3]PP_elektro!$A$3:$K$603</definedName>
    <definedName name="GBTSM.XLS">#REF!</definedName>
    <definedName name="Gost">[1]ИД!$B$545:$B$549</definedName>
    <definedName name="idt">[4]ID_Otopl!$C$4:$AK$45</definedName>
    <definedName name="napr">[1]ИД!$D$710:$D$735</definedName>
    <definedName name="Print_Area">#REF!</definedName>
    <definedName name="ProchBase">[5]PP_prochie!$A$3:$N$603</definedName>
    <definedName name="StokiBase">[3]PP_stoki!$A$3:$O$603</definedName>
    <definedName name="SvalkaBase">[3]PP_svalka!$A$3:$M$603</definedName>
    <definedName name="tar">[1]ИД!$B$601:$B$607</definedName>
    <definedName name="TboBase">[3]PP_tbo!$A$3:$N$603</definedName>
    <definedName name="TeploBase">[3]PP_otopl!$A$3:$J$603</definedName>
    <definedName name="vid_top">[2]Справочники!$E$17:$E$33</definedName>
    <definedName name="VodaBase">'[3]PP Voda'!$A$3:$W$603</definedName>
    <definedName name="анализы">[6]БАЗА!$A$67:$A$80</definedName>
    <definedName name="аэ">#REF!</definedName>
    <definedName name="_xlnm.Database">#REF!</definedName>
    <definedName name="бд">'[7]От табл 11'!#REF!</definedName>
    <definedName name="бф">#REF!</definedName>
    <definedName name="вариант">[8]все!$B$188:$B$191</definedName>
    <definedName name="вариант_расчета_код">[9]Настройка!$C$3</definedName>
    <definedName name="Варианты">[8]База!#REF!</definedName>
    <definedName name="взносы">#REF!</definedName>
    <definedName name="вид_тарифа">[8]разное!$C$90:$C$91</definedName>
    <definedName name="вид_тарифа_1">[8]разное!$C$95:$C$96</definedName>
    <definedName name="Внутрицеховые">[8]Основ.показ.!#REF!</definedName>
    <definedName name="вс">#REF!</definedName>
    <definedName name="всестатьи">[10]разное!$C$63:$C$77</definedName>
    <definedName name="втот">#REF!</definedName>
    <definedName name="Гараж">[8]все!$B$27:$B$33</definedName>
    <definedName name="год">[9]Настройка!$B$1</definedName>
    <definedName name="данет">[11]ИСХДАННЫЕ!$V$196:$V$197</definedName>
    <definedName name="данные">[12]данные!$A$171:$E$197</definedName>
    <definedName name="двор">[13]нраб!$B$86:$F$89</definedName>
    <definedName name="двот">[13]тарифы!$B$40:$E$40</definedName>
    <definedName name="диам">[8]все!$D$45:$D$65</definedName>
    <definedName name="диаметр">[14]все!$D$45:$D$65</definedName>
    <definedName name="диаметр2">[11]НОРМЫ!$A$381:$A$404</definedName>
    <definedName name="диаметры">[11]НОРМЫ!$A$28:$A$50</definedName>
    <definedName name="дн">[8]все!$B$35:$B$36</definedName>
    <definedName name="до">#REF!</definedName>
    <definedName name="доза">[8]все!$B$182:$B$183</definedName>
    <definedName name="допоборуд">[8]все!$B$101:$B$109</definedName>
    <definedName name="дот">#REF!</definedName>
    <definedName name="ЕСН">#REF!</definedName>
    <definedName name="ЕСН_процент">[9]ФОТ!$D$15</definedName>
    <definedName name="етс">[13]етс!$B$5:$T$15</definedName>
    <definedName name="етс1">#REF!</definedName>
    <definedName name="закл">[15]етс!$A$12:$B$31</definedName>
    <definedName name="защ">[13]нраб!$A$67:$G$85</definedName>
    <definedName name="зон">#REF!</definedName>
    <definedName name="зона">[8]Основ.показ.!#REF!</definedName>
    <definedName name="имя">#REF!</definedName>
    <definedName name="инд">'[13]инд-вода'!$B$2:$O$22</definedName>
    <definedName name="ип">#REF!</definedName>
    <definedName name="ккв">#REF!</definedName>
    <definedName name="ккл">#REF!</definedName>
    <definedName name="ккп">#REF!</definedName>
    <definedName name="ккс">[13]тарифы!$B$127:$E$131</definedName>
    <definedName name="код">[14]все!$B$27:$B$33</definedName>
    <definedName name="котельные">'[16]Исходные данные'!$A$224:$A$245</definedName>
    <definedName name="кпсв">#REF!</definedName>
    <definedName name="крит">'[17]От табл 11'!#REF!</definedName>
    <definedName name="_xlnm.Criteria">#REF!</definedName>
    <definedName name="кс">#REF!</definedName>
    <definedName name="мазут3">[6]БАЗА!$A$40:$A$44</definedName>
    <definedName name="мазут4">[6]БАЗА!$A$45:$A$49</definedName>
    <definedName name="мазут5">[6]БАЗА!$A$50:$A$54</definedName>
    <definedName name="мат">[8]все!$E$43:$P$43</definedName>
    <definedName name="материалтруб">#REF!</definedName>
    <definedName name="мбп">[13]нраб!$A$42:$G$63</definedName>
    <definedName name="мет">#REF!</definedName>
    <definedName name="мо">[14]все!$AY$40:$AY$59</definedName>
    <definedName name="МчасВод">[8]База!#REF!</definedName>
    <definedName name="МчасКан">[8]База!#REF!</definedName>
    <definedName name="назнач">[8]все!$B$114:$B$117</definedName>
    <definedName name="наименование_организации">[9]Настройка!$B$12</definedName>
    <definedName name="нвс">#REF!</definedName>
    <definedName name="ндс">[8]разное!$C$2:$C$3</definedName>
    <definedName name="нормы">[8]Основ.показ.!#REF!</definedName>
    <definedName name="нс">#REF!</definedName>
    <definedName name="нсв">#REF!</definedName>
    <definedName name="нск">#REF!</definedName>
    <definedName name="о">#REF!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[13]тарифы!$B$133:$E$139</definedName>
    <definedName name="орпа">#REF!</definedName>
    <definedName name="орэ">#REF!</definedName>
    <definedName name="от">[15]етс!$A$12:$B$31</definedName>
    <definedName name="отоп">[18]отоп!#REF!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[8]все!$B$114:$B$117</definedName>
    <definedName name="причины">[19]разное!$C$51:$C$68</definedName>
    <definedName name="прнпо">#REF!</definedName>
    <definedName name="прог">#REF!</definedName>
    <definedName name="промывка">[14]все!$B$171:$B$172</definedName>
    <definedName name="процент">#REF!</definedName>
    <definedName name="пф">#REF!</definedName>
    <definedName name="р">#REF!</definedName>
    <definedName name="раб">'[13]Парам (2)'!$B$5:$P$83</definedName>
    <definedName name="разрадКан">[8]Нормативы!$D$600:$F$600</definedName>
    <definedName name="разрядВ">[8]Нормативы!$D$539:$F$539</definedName>
    <definedName name="Сбросы">[8]База!$C$141:$C$285</definedName>
    <definedName name="Свод1">#REF!</definedName>
    <definedName name="сго">#REF!</definedName>
    <definedName name="сети">[8]разное!$C$98:$C$99</definedName>
    <definedName name="со">#REF!</definedName>
    <definedName name="СобЖКУ">[8]Основ.показ.!#REF!</definedName>
    <definedName name="спец">[13]нраб!$A$4:$G$38</definedName>
    <definedName name="ст">[14]все!$B$38:$B$39</definedName>
    <definedName name="стадиипроцесса">[8]все!$B$19:$B$24</definedName>
    <definedName name="статьи">[19]разное!$C$70:$C$84</definedName>
    <definedName name="ств">#REF!</definedName>
    <definedName name="страховой">#REF!</definedName>
    <definedName name="т">#REF!</definedName>
    <definedName name="таб">#REF!</definedName>
    <definedName name="тарифы">[8]разное!#REF!</definedName>
    <definedName name="тарифыЖКУ">[8]Основ.показ.!#REF!</definedName>
    <definedName name="тем">[20]от!$B$4:$M$29</definedName>
    <definedName name="тип">[11]НОРМЫ!$H$551:$H$552</definedName>
    <definedName name="топливо">[11]НОРМЫ!$A$320:$A$330</definedName>
    <definedName name="трубы">[14]все!$E$43:$P$43</definedName>
    <definedName name="уваж">[8]разное!$C$36:$C$37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1">#REF!</definedName>
    <definedName name="ФОТ2">#REF!</definedName>
    <definedName name="ФОТ3">#REF!</definedName>
    <definedName name="ФОТ4">#REF!</definedName>
    <definedName name="ФОТ5">#REF!</definedName>
    <definedName name="ФОТ6">#REF!</definedName>
    <definedName name="ФотАХП">[17]тарифы!#REF!</definedName>
    <definedName name="фотп1">#REF!</definedName>
    <definedName name="фотп2">#REF!</definedName>
    <definedName name="фотп3">#REF!</definedName>
    <definedName name="фотп4">#REF!</definedName>
    <definedName name="фотп5">#REF!</definedName>
    <definedName name="фотп6">#REF!</definedName>
    <definedName name="хво">[11]НОРМЫ!$B$117:$B$119</definedName>
    <definedName name="хзв">#REF!</definedName>
    <definedName name="хл">#REF!</definedName>
    <definedName name="эксп">#REF!</definedName>
    <definedName name="ЭЦВ">[21]насосы!$B$26:$B$269</definedName>
  </definedNames>
  <calcPr calcId="145621"/>
</workbook>
</file>

<file path=xl/calcChain.xml><?xml version="1.0" encoding="utf-8"?>
<calcChain xmlns="http://schemas.openxmlformats.org/spreadsheetml/2006/main">
  <c r="W33" i="10" l="1"/>
  <c r="S33" i="10"/>
  <c r="O33" i="10"/>
  <c r="K33" i="10"/>
  <c r="G33" i="10"/>
  <c r="V31" i="10"/>
  <c r="U31" i="10"/>
  <c r="W31" i="10" s="1"/>
  <c r="T31" i="10"/>
  <c r="R31" i="10"/>
  <c r="Q31" i="10"/>
  <c r="S31" i="10" s="1"/>
  <c r="P31" i="10"/>
  <c r="N31" i="10"/>
  <c r="M31" i="10"/>
  <c r="O31" i="10" s="1"/>
  <c r="L31" i="10"/>
  <c r="J31" i="10"/>
  <c r="I31" i="10"/>
  <c r="K31" i="10" s="1"/>
  <c r="H31" i="10"/>
  <c r="F31" i="10"/>
  <c r="E31" i="10"/>
  <c r="G31" i="10" s="1"/>
  <c r="D31" i="10"/>
  <c r="W30" i="10"/>
  <c r="S30" i="10"/>
  <c r="O30" i="10"/>
  <c r="K30" i="10"/>
  <c r="G30" i="10"/>
  <c r="V28" i="10"/>
  <c r="U28" i="10"/>
  <c r="W28" i="10" s="1"/>
  <c r="T28" i="10"/>
  <c r="S28" i="10"/>
  <c r="R28" i="10"/>
  <c r="Q28" i="10"/>
  <c r="P28" i="10"/>
  <c r="N28" i="10"/>
  <c r="M28" i="10"/>
  <c r="O28" i="10" s="1"/>
  <c r="L28" i="10"/>
  <c r="L20" i="10" s="1"/>
  <c r="J28" i="10"/>
  <c r="I28" i="10"/>
  <c r="K28" i="10" s="1"/>
  <c r="H28" i="10"/>
  <c r="H20" i="10" s="1"/>
  <c r="F28" i="10"/>
  <c r="E28" i="10"/>
  <c r="G28" i="10" s="1"/>
  <c r="D28" i="10"/>
  <c r="W27" i="10"/>
  <c r="S27" i="10"/>
  <c r="K27" i="10"/>
  <c r="G27" i="10"/>
  <c r="W26" i="10"/>
  <c r="S26" i="10"/>
  <c r="W25" i="10"/>
  <c r="V25" i="10"/>
  <c r="V21" i="10" s="1"/>
  <c r="V20" i="10" s="1"/>
  <c r="U25" i="10"/>
  <c r="U21" i="10" s="1"/>
  <c r="T25" i="10"/>
  <c r="S25" i="10"/>
  <c r="R25" i="10"/>
  <c r="R21" i="10" s="1"/>
  <c r="R20" i="10" s="1"/>
  <c r="Q25" i="10"/>
  <c r="Q21" i="10" s="1"/>
  <c r="P25" i="10"/>
  <c r="O25" i="10"/>
  <c r="N25" i="10"/>
  <c r="M25" i="10"/>
  <c r="L25" i="10"/>
  <c r="K25" i="10"/>
  <c r="J25" i="10"/>
  <c r="I25" i="10"/>
  <c r="H25" i="10"/>
  <c r="G25" i="10"/>
  <c r="F25" i="10"/>
  <c r="F21" i="10" s="1"/>
  <c r="F20" i="10" s="1"/>
  <c r="E25" i="10"/>
  <c r="D25" i="10"/>
  <c r="D21" i="10" s="1"/>
  <c r="D20" i="10" s="1"/>
  <c r="O24" i="10"/>
  <c r="N22" i="10"/>
  <c r="N21" i="10" s="1"/>
  <c r="N20" i="10" s="1"/>
  <c r="M22" i="10"/>
  <c r="O22" i="10" s="1"/>
  <c r="K22" i="10"/>
  <c r="J22" i="10"/>
  <c r="I22" i="10"/>
  <c r="I21" i="10" s="1"/>
  <c r="G22" i="10"/>
  <c r="F22" i="10"/>
  <c r="E22" i="10"/>
  <c r="E21" i="10" s="1"/>
  <c r="J21" i="10"/>
  <c r="J20" i="10" s="1"/>
  <c r="T20" i="10"/>
  <c r="P20" i="10"/>
  <c r="W18" i="10"/>
  <c r="S18" i="10"/>
  <c r="O18" i="10"/>
  <c r="G18" i="10"/>
  <c r="W17" i="10"/>
  <c r="O17" i="10"/>
  <c r="W16" i="10"/>
  <c r="O16" i="10"/>
  <c r="V15" i="10"/>
  <c r="U15" i="10"/>
  <c r="W15" i="10" s="1"/>
  <c r="R15" i="10"/>
  <c r="Q15" i="10"/>
  <c r="S15" i="10" s="1"/>
  <c r="N15" i="10"/>
  <c r="M15" i="10"/>
  <c r="O15" i="10" s="1"/>
  <c r="J15" i="10"/>
  <c r="I15" i="10"/>
  <c r="K15" i="10" s="1"/>
  <c r="F15" i="10"/>
  <c r="E15" i="10"/>
  <c r="G15" i="10" s="1"/>
  <c r="W13" i="10"/>
  <c r="O12" i="10"/>
  <c r="K12" i="10"/>
  <c r="W10" i="10"/>
  <c r="S10" i="10"/>
  <c r="O10" i="10"/>
  <c r="K10" i="10"/>
  <c r="G10" i="10"/>
  <c r="V9" i="10"/>
  <c r="V8" i="10" s="1"/>
  <c r="V19" i="10" s="1"/>
  <c r="U9" i="10"/>
  <c r="W9" i="10" s="1"/>
  <c r="R9" i="10"/>
  <c r="R8" i="10" s="1"/>
  <c r="R19" i="10" s="1"/>
  <c r="Q9" i="10"/>
  <c r="S9" i="10" s="1"/>
  <c r="N9" i="10"/>
  <c r="N8" i="10" s="1"/>
  <c r="N19" i="10" s="1"/>
  <c r="M9" i="10"/>
  <c r="M8" i="10" s="1"/>
  <c r="J9" i="10"/>
  <c r="J8" i="10" s="1"/>
  <c r="I9" i="10"/>
  <c r="K9" i="10" s="1"/>
  <c r="F9" i="10"/>
  <c r="F8" i="10" s="1"/>
  <c r="F19" i="10" s="1"/>
  <c r="E9" i="10"/>
  <c r="G9" i="10" s="1"/>
  <c r="I8" i="10"/>
  <c r="I19" i="10" s="1"/>
  <c r="D8" i="10"/>
  <c r="M19" i="10" l="1"/>
  <c r="O19" i="10" s="1"/>
  <c r="O8" i="10"/>
  <c r="G21" i="10"/>
  <c r="E20" i="10"/>
  <c r="G20" i="10" s="1"/>
  <c r="K21" i="10"/>
  <c r="I20" i="10"/>
  <c r="K20" i="10" s="1"/>
  <c r="Q20" i="10"/>
  <c r="S20" i="10" s="1"/>
  <c r="S21" i="10"/>
  <c r="U20" i="10"/>
  <c r="W20" i="10" s="1"/>
  <c r="W21" i="10"/>
  <c r="J19" i="10"/>
  <c r="K19" i="10" s="1"/>
  <c r="K8" i="10"/>
  <c r="E8" i="10"/>
  <c r="M21" i="10"/>
  <c r="U8" i="10"/>
  <c r="O9" i="10"/>
  <c r="Q8" i="10"/>
  <c r="U19" i="10" l="1"/>
  <c r="W19" i="10" s="1"/>
  <c r="W8" i="10"/>
  <c r="O21" i="10"/>
  <c r="M20" i="10"/>
  <c r="O20" i="10" s="1"/>
  <c r="G8" i="10"/>
  <c r="E19" i="10"/>
  <c r="G19" i="10" s="1"/>
  <c r="Q19" i="10"/>
  <c r="S19" i="10" s="1"/>
  <c r="S8" i="10"/>
  <c r="B7" i="8" l="1"/>
  <c r="C7" i="8" s="1"/>
  <c r="D7" i="8" s="1"/>
  <c r="E7" i="8" s="1"/>
  <c r="F7" i="8" s="1"/>
  <c r="G7" i="8" s="1"/>
  <c r="H7" i="8" s="1"/>
  <c r="I7" i="8" s="1"/>
  <c r="J7" i="8" s="1"/>
  <c r="K7" i="8" s="1"/>
  <c r="L7" i="8" s="1"/>
  <c r="M7" i="8" s="1"/>
  <c r="N7" i="8" s="1"/>
  <c r="O7" i="8" s="1"/>
  <c r="B7" i="10" l="1"/>
  <c r="C7" i="10" s="1"/>
  <c r="D7" i="10" s="1"/>
  <c r="E7" i="10" s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7" i="10" s="1"/>
  <c r="W7" i="10" s="1"/>
</calcChain>
</file>

<file path=xl/sharedStrings.xml><?xml version="1.0" encoding="utf-8"?>
<sst xmlns="http://schemas.openxmlformats.org/spreadsheetml/2006/main" count="145" uniqueCount="79">
  <si>
    <t>3.</t>
  </si>
  <si>
    <t>1.</t>
  </si>
  <si>
    <t>2.</t>
  </si>
  <si>
    <t>4.</t>
  </si>
  <si>
    <t>куб.м</t>
  </si>
  <si>
    <t>№              п/п</t>
  </si>
  <si>
    <t>Наименование показателя</t>
  </si>
  <si>
    <t>Единица измерения</t>
  </si>
  <si>
    <t>Величина показателя</t>
  </si>
  <si>
    <t>Объем финансовых потребностей</t>
  </si>
  <si>
    <t>тыс. руб.</t>
  </si>
  <si>
    <t>Участок Ванкарем</t>
  </si>
  <si>
    <t>Участок Конергино</t>
  </si>
  <si>
    <t>Участок Мыс Шмидта - Рыркайпий</t>
  </si>
  <si>
    <t>Участок Нутэпэльмен</t>
  </si>
  <si>
    <t>Участок Уэлькаль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</si>
  <si>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</si>
  <si>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</si>
  <si>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</si>
  <si>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689202, Чукотский автономный округ, п. Эгвекинот, ул. Ленина,  д. 18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</si>
  <si>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</si>
  <si>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</si>
  <si>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</si>
  <si>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</si>
  <si>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ОТЧЕТ ОБ ИСПОЛНЕНИИ ПРОИЗВОДСТВЕННОЙ ПРОГРАММЫ</t>
  </si>
  <si>
    <t>Показатели производственной деятельности</t>
  </si>
  <si>
    <t>Раздел 2. Баланс водоснабжения (подвоз воды)</t>
  </si>
  <si>
    <t>№ п/п</t>
  </si>
  <si>
    <t>план</t>
  </si>
  <si>
    <t>факт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</si>
  <si>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</si>
  <si>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</si>
  <si>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</si>
  <si>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</si>
  <si>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</si>
  <si>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</si>
  <si>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</si>
  <si>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</si>
  <si>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</si>
  <si>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</si>
  <si>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</si>
  <si>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</si>
  <si>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 xml:space="preserve">  для приготовления горячей воды</t>
  </si>
  <si>
    <t xml:space="preserve">  для производства тепловой энергии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</si>
  <si>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</si>
  <si>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</si>
  <si>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</si>
  <si>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</si>
  <si>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</si>
  <si>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</si>
  <si>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</si>
  <si>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</si>
  <si>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</si>
  <si>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</si>
  <si>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</si>
  <si>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</si>
  <si>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</si>
  <si>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</si>
  <si>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</si>
  <si>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участок Ванкарем</t>
  </si>
  <si>
    <t>участок Конергино</t>
  </si>
  <si>
    <t>участок Мыс Шмидта - Рыркайпий</t>
  </si>
  <si>
    <t>участок Нутэпэльмен</t>
  </si>
  <si>
    <t>участок Уэлькаль</t>
  </si>
  <si>
    <t>Раздел 3. Объем финансовых потребностей для реализации производственной программы</t>
  </si>
  <si>
    <t>ПЛАН</t>
  </si>
  <si>
    <t>ФАКТ</t>
  </si>
  <si>
    <t>Расход воды на с/нужды</t>
  </si>
  <si>
    <t>5.</t>
  </si>
  <si>
    <t>5.1.</t>
  </si>
  <si>
    <t>5.2.</t>
  </si>
  <si>
    <t>5.3.</t>
  </si>
  <si>
    <t>Руководитель организации</t>
  </si>
  <si>
    <t>(должность)</t>
  </si>
  <si>
    <t>(ФИО, подпись)</t>
  </si>
  <si>
    <t xml:space="preserve">Буров Андрей Александрович                                                     </t>
  </si>
  <si>
    <t>в сфере холодного водоснабжения (подвоз воды) за 2023 год</t>
  </si>
  <si>
    <t>МУП ЖКХ «Иультинское»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</si>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</sst>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10" fillId="0" borderId="0"/>
    <xf numFmtId="0" fontId="12" fillId="0" borderId="0"/>
    <xf numFmtId="0" fontId="12" fillId="0" borderId="0"/>
    <xf numFmtId="0" fontId="18" fillId="0" borderId="0"/>
    <xf numFmtId="0" fontId="19" fillId="0" borderId="0"/>
    <xf numFmtId="0" fontId="2" fillId="0" borderId="0"/>
    <xf numFmtId="0" fontId="20" fillId="0" borderId="0"/>
    <xf numFmtId="0" fontId="2" fillId="0" borderId="0"/>
    <xf numFmtId="0" fontId="5" fillId="0" borderId="0"/>
    <xf numFmtId="0" fontId="19" fillId="0" borderId="0"/>
    <xf numFmtId="9" fontId="18" fillId="0" borderId="0" applyFont="0" applyFill="0" applyBorder="0" applyAlignment="0" applyProtection="0"/>
    <xf numFmtId="0" fontId="1" fillId="0" borderId="0"/>
    <xf numFmtId="0" fontId="20" fillId="0" borderId="0"/>
    <xf numFmtId="0" fontId="5" fillId="0" borderId="0"/>
  </cellStyleXfs>
  <cellXfs count="134">
    <xf numFmtId="0" fontId="0" fillId="0" borderId="0" xfId="0"/>
    <xf numFmtId="0" fontId="6" fillId="0" borderId="0" xfId="0" applyFont="1"/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shrinkToFit="1"/>
    </xf>
    <xf numFmtId="164" fontId="8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3" fillId="0" borderId="0" xfId="3" applyFont="1"/>
    <xf numFmtId="0" fontId="8" fillId="0" borderId="4" xfId="3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/>
    </xf>
    <xf numFmtId="0" fontId="8" fillId="0" borderId="0" xfId="3" applyFont="1"/>
    <xf numFmtId="0" fontId="3" fillId="0" borderId="4" xfId="1" applyFont="1" applyBorder="1" applyAlignment="1">
      <alignment horizontal="left" vertical="center" wrapText="1"/>
    </xf>
    <xf numFmtId="0" fontId="8" fillId="0" borderId="0" xfId="3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9" fillId="0" borderId="0" xfId="3" applyFont="1"/>
    <xf numFmtId="0" fontId="3" fillId="0" borderId="0" xfId="1" applyFont="1" applyBorder="1" applyAlignment="1">
      <alignment horizontal="left"/>
    </xf>
    <xf numFmtId="0" fontId="9" fillId="0" borderId="0" xfId="3" applyFont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6" fillId="0" borderId="4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5" fillId="2" borderId="12" xfId="1" applyFont="1" applyFill="1" applyBorder="1" applyAlignment="1">
      <alignment wrapText="1"/>
    </xf>
    <xf numFmtId="49" fontId="6" fillId="0" borderId="1" xfId="1" applyNumberFormat="1" applyFont="1" applyBorder="1" applyAlignment="1">
      <alignment horizontal="center"/>
    </xf>
    <xf numFmtId="0" fontId="6" fillId="2" borderId="18" xfId="1" applyFont="1" applyFill="1" applyBorder="1" applyAlignment="1">
      <alignment horizontal="left" wrapText="1"/>
    </xf>
    <xf numFmtId="0" fontId="6" fillId="0" borderId="1" xfId="1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center"/>
    </xf>
    <xf numFmtId="0" fontId="6" fillId="0" borderId="18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0" fontId="15" fillId="2" borderId="18" xfId="1" applyFont="1" applyFill="1" applyBorder="1" applyAlignment="1">
      <alignment horizontal="left" wrapText="1"/>
    </xf>
    <xf numFmtId="0" fontId="15" fillId="0" borderId="1" xfId="1" applyFont="1" applyBorder="1" applyAlignment="1">
      <alignment horizontal="center"/>
    </xf>
    <xf numFmtId="0" fontId="6" fillId="0" borderId="18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2"/>
    </xf>
    <xf numFmtId="0" fontId="15" fillId="0" borderId="18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3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 indent="2"/>
    </xf>
    <xf numFmtId="0" fontId="6" fillId="0" borderId="3" xfId="1" applyFont="1" applyBorder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3" applyFont="1" applyBorder="1"/>
    <xf numFmtId="0" fontId="8" fillId="0" borderId="0" xfId="3" applyFont="1" applyAlignment="1">
      <alignment horizontal="center"/>
    </xf>
    <xf numFmtId="0" fontId="8" fillId="0" borderId="6" xfId="3" applyFont="1" applyBorder="1" applyAlignment="1">
      <alignment horizontal="left"/>
    </xf>
    <xf numFmtId="165" fontId="15" fillId="0" borderId="13" xfId="1" applyNumberFormat="1" applyFont="1" applyBorder="1" applyAlignment="1">
      <alignment horizontal="center"/>
    </xf>
    <xf numFmtId="165" fontId="15" fillId="0" borderId="14" xfId="1" applyNumberFormat="1" applyFont="1" applyBorder="1" applyAlignment="1">
      <alignment horizontal="center"/>
    </xf>
    <xf numFmtId="165" fontId="15" fillId="0" borderId="15" xfId="1" applyNumberFormat="1" applyFont="1" applyBorder="1" applyAlignment="1">
      <alignment horizontal="center"/>
    </xf>
    <xf numFmtId="165" fontId="15" fillId="0" borderId="16" xfId="1" applyNumberFormat="1" applyFont="1" applyBorder="1" applyAlignment="1">
      <alignment horizontal="center"/>
    </xf>
    <xf numFmtId="165" fontId="15" fillId="0" borderId="17" xfId="1" applyNumberFormat="1" applyFont="1" applyBorder="1" applyAlignment="1">
      <alignment horizontal="center"/>
    </xf>
    <xf numFmtId="165" fontId="15" fillId="0" borderId="29" xfId="1" applyNumberFormat="1" applyFont="1" applyBorder="1" applyAlignment="1">
      <alignment horizontal="center"/>
    </xf>
    <xf numFmtId="165" fontId="15" fillId="0" borderId="33" xfId="1" applyNumberFormat="1" applyFont="1" applyBorder="1" applyAlignment="1">
      <alignment horizontal="center"/>
    </xf>
    <xf numFmtId="165" fontId="4" fillId="0" borderId="23" xfId="15" applyNumberFormat="1" applyFont="1" applyFill="1" applyBorder="1" applyAlignment="1">
      <alignment horizontal="center"/>
    </xf>
    <xf numFmtId="165" fontId="4" fillId="0" borderId="21" xfId="15" applyNumberFormat="1" applyFont="1" applyFill="1" applyBorder="1" applyAlignment="1">
      <alignment horizontal="center"/>
    </xf>
    <xf numFmtId="165" fontId="3" fillId="0" borderId="21" xfId="15" applyNumberFormat="1" applyFont="1" applyFill="1" applyBorder="1" applyAlignment="1">
      <alignment horizontal="center"/>
    </xf>
    <xf numFmtId="165" fontId="3" fillId="0" borderId="23" xfId="15" applyNumberFormat="1" applyFont="1" applyFill="1" applyBorder="1" applyAlignment="1">
      <alignment horizontal="center"/>
    </xf>
    <xf numFmtId="165" fontId="15" fillId="0" borderId="19" xfId="1" applyNumberFormat="1" applyFont="1" applyFill="1" applyBorder="1" applyAlignment="1">
      <alignment horizontal="center"/>
    </xf>
    <xf numFmtId="165" fontId="15" fillId="0" borderId="21" xfId="1" applyNumberFormat="1" applyFont="1" applyFill="1" applyBorder="1" applyAlignment="1">
      <alignment horizontal="center"/>
    </xf>
    <xf numFmtId="165" fontId="15" fillId="0" borderId="23" xfId="1" applyNumberFormat="1" applyFont="1" applyFill="1" applyBorder="1" applyAlignment="1">
      <alignment horizontal="center"/>
    </xf>
    <xf numFmtId="165" fontId="3" fillId="2" borderId="23" xfId="15" applyNumberFormat="1" applyFont="1" applyFill="1" applyBorder="1" applyAlignment="1">
      <alignment horizontal="center"/>
    </xf>
    <xf numFmtId="165" fontId="3" fillId="2" borderId="19" xfId="15" applyNumberFormat="1" applyFont="1" applyFill="1" applyBorder="1" applyAlignment="1">
      <alignment horizontal="center"/>
    </xf>
    <xf numFmtId="165" fontId="3" fillId="2" borderId="27" xfId="15" applyNumberFormat="1" applyFont="1" applyFill="1" applyBorder="1" applyAlignment="1">
      <alignment horizontal="center"/>
    </xf>
    <xf numFmtId="165" fontId="3" fillId="0" borderId="27" xfId="15" applyNumberFormat="1" applyFont="1" applyFill="1" applyBorder="1" applyAlignment="1">
      <alignment horizontal="center"/>
    </xf>
    <xf numFmtId="165" fontId="3" fillId="2" borderId="35" xfId="15" applyNumberFormat="1" applyFont="1" applyFill="1" applyBorder="1" applyAlignment="1">
      <alignment horizontal="center"/>
    </xf>
    <xf numFmtId="165" fontId="6" fillId="0" borderId="19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165" fontId="6" fillId="0" borderId="19" xfId="0" applyNumberFormat="1" applyFont="1" applyFill="1" applyBorder="1" applyAlignment="1">
      <alignment horizontal="center"/>
    </xf>
    <xf numFmtId="165" fontId="6" fillId="0" borderId="23" xfId="0" applyNumberFormat="1" applyFont="1" applyFill="1" applyBorder="1" applyAlignment="1">
      <alignment horizontal="center"/>
    </xf>
    <xf numFmtId="165" fontId="6" fillId="0" borderId="18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5" fontId="6" fillId="0" borderId="21" xfId="0" applyNumberFormat="1" applyFont="1" applyFill="1" applyBorder="1" applyAlignment="1">
      <alignment horizontal="center"/>
    </xf>
    <xf numFmtId="165" fontId="6" fillId="0" borderId="22" xfId="0" applyNumberFormat="1" applyFont="1" applyFill="1" applyBorder="1" applyAlignment="1">
      <alignment horizontal="center"/>
    </xf>
    <xf numFmtId="165" fontId="15" fillId="0" borderId="19" xfId="0" applyNumberFormat="1" applyFont="1" applyFill="1" applyBorder="1" applyAlignment="1">
      <alignment horizontal="center"/>
    </xf>
    <xf numFmtId="165" fontId="15" fillId="0" borderId="20" xfId="0" applyNumberFormat="1" applyFont="1" applyFill="1" applyBorder="1" applyAlignment="1">
      <alignment horizontal="center"/>
    </xf>
    <xf numFmtId="165" fontId="15" fillId="0" borderId="21" xfId="0" applyNumberFormat="1" applyFont="1" applyFill="1" applyBorder="1" applyAlignment="1">
      <alignment horizontal="center"/>
    </xf>
    <xf numFmtId="165" fontId="15" fillId="0" borderId="22" xfId="0" applyNumberFormat="1" applyFont="1" applyFill="1" applyBorder="1" applyAlignment="1">
      <alignment horizontal="center"/>
    </xf>
    <xf numFmtId="165" fontId="15" fillId="0" borderId="23" xfId="0" applyNumberFormat="1" applyFont="1" applyFill="1" applyBorder="1" applyAlignment="1">
      <alignment horizontal="center"/>
    </xf>
    <xf numFmtId="165" fontId="11" fillId="0" borderId="19" xfId="1" applyNumberFormat="1" applyFont="1" applyFill="1" applyBorder="1" applyAlignment="1">
      <alignment horizontal="center"/>
    </xf>
    <xf numFmtId="165" fontId="11" fillId="0" borderId="20" xfId="0" applyNumberFormat="1" applyFont="1" applyFill="1" applyBorder="1" applyAlignment="1">
      <alignment horizontal="center"/>
    </xf>
    <xf numFmtId="165" fontId="11" fillId="0" borderId="21" xfId="1" applyNumberFormat="1" applyFont="1" applyFill="1" applyBorder="1" applyAlignment="1">
      <alignment horizontal="center"/>
    </xf>
    <xf numFmtId="165" fontId="11" fillId="0" borderId="22" xfId="0" applyNumberFormat="1" applyFont="1" applyFill="1" applyBorder="1" applyAlignment="1">
      <alignment horizontal="center"/>
    </xf>
    <xf numFmtId="165" fontId="15" fillId="0" borderId="18" xfId="0" applyNumberFormat="1" applyFont="1" applyFill="1" applyBorder="1" applyAlignment="1">
      <alignment horizontal="center"/>
    </xf>
    <xf numFmtId="165" fontId="15" fillId="0" borderId="34" xfId="0" applyNumberFormat="1" applyFont="1" applyFill="1" applyBorder="1" applyAlignment="1">
      <alignment horizontal="center"/>
    </xf>
    <xf numFmtId="165" fontId="6" fillId="0" borderId="19" xfId="0" applyNumberFormat="1" applyFont="1" applyFill="1" applyBorder="1"/>
    <xf numFmtId="165" fontId="6" fillId="0" borderId="23" xfId="0" applyNumberFormat="1" applyFont="1" applyFill="1" applyBorder="1"/>
    <xf numFmtId="165" fontId="6" fillId="0" borderId="18" xfId="0" applyNumberFormat="1" applyFont="1" applyFill="1" applyBorder="1"/>
    <xf numFmtId="165" fontId="6" fillId="0" borderId="21" xfId="0" applyNumberFormat="1" applyFont="1" applyFill="1" applyBorder="1"/>
    <xf numFmtId="165" fontId="6" fillId="0" borderId="23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/>
    </xf>
    <xf numFmtId="165" fontId="6" fillId="0" borderId="25" xfId="0" applyNumberFormat="1" applyFont="1" applyFill="1" applyBorder="1" applyAlignment="1">
      <alignment horizontal="center"/>
    </xf>
    <xf numFmtId="165" fontId="6" fillId="0" borderId="24" xfId="0" applyNumberFormat="1" applyFont="1" applyFill="1" applyBorder="1" applyAlignment="1">
      <alignment horizontal="center"/>
    </xf>
    <xf numFmtId="165" fontId="6" fillId="0" borderId="26" xfId="0" applyNumberFormat="1" applyFont="1" applyFill="1" applyBorder="1" applyAlignment="1">
      <alignment horizontal="center"/>
    </xf>
    <xf numFmtId="165" fontId="6" fillId="0" borderId="28" xfId="0" applyNumberFormat="1" applyFont="1" applyFill="1" applyBorder="1" applyAlignment="1">
      <alignment horizontal="center"/>
    </xf>
    <xf numFmtId="165" fontId="6" fillId="0" borderId="27" xfId="0" applyNumberFormat="1" applyFont="1" applyFill="1" applyBorder="1" applyAlignment="1">
      <alignment horizontal="center"/>
    </xf>
    <xf numFmtId="0" fontId="9" fillId="0" borderId="0" xfId="3" applyFont="1" applyAlignment="1">
      <alignment horizontal="center"/>
    </xf>
    <xf numFmtId="0" fontId="14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4" fillId="0" borderId="6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11" fillId="0" borderId="4" xfId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0" fontId="21" fillId="0" borderId="0" xfId="0" applyFont="1"/>
  </cellXfs>
  <cellStyles count="16">
    <cellStyle name="Обычный" xfId="0" builtinId="0"/>
    <cellStyle name="Обычный 2" xfId="5"/>
    <cellStyle name="Обычный 2 2" xfId="14"/>
    <cellStyle name="Обычный 2_ООО Тепловая компания (печора)" xfId="1"/>
    <cellStyle name="Обычный 3 2" xfId="11"/>
    <cellStyle name="Обычный 3 2 2" xfId="8"/>
    <cellStyle name="Обычный 4 4" xfId="6"/>
    <cellStyle name="Обычный 4 5" xfId="10"/>
    <cellStyle name="Обычный 5" xfId="2"/>
    <cellStyle name="Обычный 6 3" xfId="7"/>
    <cellStyle name="Обычный 7 3" xfId="9"/>
    <cellStyle name="Обычный 9" xfId="13"/>
    <cellStyle name="Обычный_PP_PitWater" xfId="3"/>
    <cellStyle name="Обычный_Тар_тр 06" xfId="15"/>
    <cellStyle name="Процентный 2" xfId="12"/>
    <cellStyle name="Стиль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&#1055;&#1083;&#1072;&#1085;%20&#1079;&#1072;&#1090;&#1088;&#1072;&#1090;_&#1052;&#1059;&#1055;%20&#1046;&#1050;&#1061;%20&#1048;&#1091;&#1083;&#1100;&#1090;&#1080;&#1085;&#1089;&#1082;&#1086;&#1077;_2017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-6\&#1058;&#1072;&#1090;&#1100;&#1103;&#1085;&#1072;\&#1042;&#1086;&#1076;&#1086;&#1089;&#1085;&#1072;&#1073;&#1078;&#1077;&#1085;&#1080;&#1077;%202015\&#1058;&#1072;&#1088;&#1080;&#1092;&#1099;%202016%20&#1075;&#1086;&#1076;\&#1052;&#1059;&#1055;%20&#1046;&#1050;&#1061;%20&#1048;&#1091;&#1083;&#1100;&#1090;&#1080;&#1085;&#1089;&#1082;&#1086;&#1077;%20&#1056;&#1072;&#1089;&#1095;&#1077;&#1090;%20&#1058;&#1072;&#1088;&#1080;&#1092;&#1072;%202016%20&#1075;&#1086;&#1076;\&#1052;&#1059;&#1055;%20&#1046;&#1050;&#1061;%20&#1048;&#1091;&#1083;&#1100;&#1090;&#1080;&#1085;&#1089;&#1082;&#1086;&#1077;%20&#1088;&#1072;&#1089;&#1095;&#1077;&#1090;%20&#1090;&#1072;&#1088;&#1080;&#1092;&#1072;%20&#1042;&#1057;%20&#1080;%20&#1042;&#1054;%202016&#1075;\&#1058;&#1040;&#1056;&#1048;&#1060;&#1067;\&#1054;&#1054;&#1054;%20&#1042;&#1086;&#1076;&#1086;&#1082;&#1072;&#1085;&#1072;&#1083;%20&#1053;&#1080;&#1078;&#1085;&#1080;&#1081;%20&#1054;&#1076;&#1077;&#1089;\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.7\committeecost\&#1089;&#1086;&#1088;&#1086;&#1082;&#1086;&#1074;&#1089;&#1082;&#1072;&#1103;\&#1046;&#1050;&#1061;\&#1055;&#1088;&#1077;&#1076;&#1077;&#1083;&#1100;&#1085;&#1099;&#1077;%202015%20&#1075;\&#1058;&#1072;&#1073;&#1083;&#1080;&#1094;&#1099;\TEPLO%2043(v%205.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1\&#1089;&#1077;&#1090;&#1077;&#1074;&#1072;&#1103;\Documents%20and%20Settings\NikolayM.CHAO\Desktop\&#1048;&#1089;&#1087;&#1086;&#1083;&#1085;&#1077;&#1085;&#1080;&#1077;%20&#1087;&#1083;&#1072;&#1085;&#1072;\&#1041;&#1072;&#1079;&#1072;%20&#1087;&#1086;&#1090;&#1088;&#1077;&#1073;&#1083;&#1077;&#1085;&#1080;&#1103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3\&#1086;&#1073;&#1097;&#1072;&#1103;\&#1055;&#1055;_&#1048;&#1091;&#1083;&#1100;&#1090;&#1080;&#1085;&#1089;&#1082;&#1080;&#1081;%20&#1092;&#1080;&#1083;&#1080;&#1072;&#1083;_2013_%20&#1058;&#1041;&#10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Documents%20and%20Settings\&#1052;&#1072;&#1088;&#1080;&#1103;\&#1056;&#1072;&#1073;&#1086;&#1095;&#1080;&#1081;%20&#1089;&#1090;&#1086;&#1083;\&#1057;&#1086;%20&#1089;&#1087;&#1080;&#1082;&#1077;&#1088;&#1072;\&#1069;&#1083;&#1100;&#1084;&#1080;&#1088;&#1072;\&#1053;&#1086;&#1074;&#1072;&#1103;%20&#1087;&#1072;&#1087;&#1082;&#1072;\&#1055;&#1055;_&#1048;&#1091;&#1083;&#1100;&#1090;&#1080;&#1085;&#1089;&#1082;&#1080;&#1081;%20&#1092;&#1080;&#1083;&#1080;&#1072;&#1083;_2007_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ИД"/>
      <sheetName val="Произв. программа"/>
      <sheetName val="СВОД Филиал"/>
      <sheetName val="Свод Эгвекинот"/>
      <sheetName val="Свод Амгуэма"/>
      <sheetName val="Свод Конергино"/>
      <sheetName val="Свод Уэлькаль"/>
      <sheetName val="Свод Ванкарем"/>
      <sheetName val="Свод Нутепельмен"/>
      <sheetName val="Свод Шмидт-Рыркайпий"/>
      <sheetName val="Свод Биллингс"/>
      <sheetName val="Топливо"/>
      <sheetName val="Тепло"/>
      <sheetName val="Эл-во"/>
      <sheetName val="Вода"/>
      <sheetName val="Водотв и ТБО"/>
      <sheetName val="ПП Эгвекинот"/>
      <sheetName val="ПП РЦ-Селам"/>
      <sheetName val="ПП Амгуэма"/>
      <sheetName val="ПП Ванкарем"/>
      <sheetName val="ПП Конергино"/>
      <sheetName val="ПП Нутепельмен"/>
      <sheetName val="ПП Уэлькаль"/>
      <sheetName val="ПП Шмидт-Рыркайпий"/>
      <sheetName val="ПП Шмидт-Рыркайпий-Селам"/>
      <sheetName val="ПП Биллингс"/>
      <sheetName val="АТХ-перевозка"/>
      <sheetName val="ФОТ_подр"/>
      <sheetName val="ФОТ"/>
      <sheetName val="ОТ"/>
      <sheetName val="РасхПроч"/>
      <sheetName val="Расшифровка прочих"/>
      <sheetName val="Расчеты прочих"/>
      <sheetName val="ЦехПроч"/>
      <sheetName val="Мат. баланс"/>
      <sheetName val="Амортизация"/>
      <sheetName val="Амортизация общ"/>
      <sheetName val="Произв. общ"/>
      <sheetName val="ЦехСодЗд"/>
      <sheetName val="УслВспПр-в"/>
      <sheetName val="УслРЦ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/>
      <sheetData sheetId="1">
        <row r="545">
          <cell r="B545" t="str">
            <v>общие ванны и душ</v>
          </cell>
        </row>
        <row r="546">
          <cell r="B546" t="str">
            <v>душ во всех номерах</v>
          </cell>
        </row>
        <row r="547">
          <cell r="B547" t="str">
            <v>ванны в 25% номеров</v>
          </cell>
        </row>
        <row r="548">
          <cell r="B548" t="str">
            <v>ванны в 75% номеров</v>
          </cell>
        </row>
        <row r="549">
          <cell r="B549" t="str">
            <v>ванны во всех номерах</v>
          </cell>
        </row>
        <row r="601">
          <cell r="B601" t="str">
            <v>работники (1,4)</v>
          </cell>
        </row>
        <row r="602">
          <cell r="B602" t="str">
            <v>работники (1,3)</v>
          </cell>
        </row>
        <row r="603">
          <cell r="B603" t="str">
            <v>работники (1,25)</v>
          </cell>
        </row>
        <row r="604">
          <cell r="B604" t="str">
            <v>работники (АТУ)</v>
          </cell>
        </row>
        <row r="605">
          <cell r="B605" t="str">
            <v>работники (1,0)</v>
          </cell>
        </row>
        <row r="606">
          <cell r="B606" t="str">
            <v>работники (1,38)</v>
          </cell>
        </row>
        <row r="607">
          <cell r="B607" t="str">
            <v>итр</v>
          </cell>
        </row>
        <row r="710">
          <cell r="B710" t="str">
            <v>Теплоснабжение</v>
          </cell>
          <cell r="D710" t="str">
            <v>аварийные</v>
          </cell>
        </row>
        <row r="711">
          <cell r="B711" t="str">
            <v>Электроснабжение</v>
          </cell>
          <cell r="D711" t="str">
            <v>автобусы обычные</v>
          </cell>
        </row>
        <row r="712">
          <cell r="B712" t="str">
            <v>Водоснабжение - водопровод</v>
          </cell>
          <cell r="D712" t="str">
            <v>автобусы проходимые</v>
          </cell>
        </row>
        <row r="713">
          <cell r="B713" t="str">
            <v>Водоснабжение - подвозная вода</v>
          </cell>
          <cell r="D713" t="str">
            <v>автоцистерны - ассмашины</v>
          </cell>
        </row>
        <row r="714">
          <cell r="B714" t="str">
            <v>ГВС</v>
          </cell>
          <cell r="D714" t="str">
            <v>автоцистерны - водовозы</v>
          </cell>
        </row>
        <row r="715">
          <cell r="B715" t="str">
            <v>Отведение стоков - канализация</v>
          </cell>
          <cell r="D715" t="str">
            <v>автоцистерны - прочие</v>
          </cell>
        </row>
        <row r="716">
          <cell r="B716" t="str">
            <v>Отведение стоков - очистка выгребных ям</v>
          </cell>
          <cell r="D716" t="str">
            <v>бортовые</v>
          </cell>
        </row>
        <row r="717">
          <cell r="B717" t="str">
            <v>Вывоз ТБО</v>
          </cell>
          <cell r="D717" t="str">
            <v>бульдозеры</v>
          </cell>
        </row>
        <row r="718">
          <cell r="B718" t="str">
            <v>Содержание и ремонт жилфонда</v>
          </cell>
          <cell r="D718" t="str">
            <v>вездеходы</v>
          </cell>
        </row>
        <row r="719">
          <cell r="B719" t="str">
            <v>Аварийно-диспетчерская служба</v>
          </cell>
          <cell r="D719" t="str">
            <v>грузопассажирские</v>
          </cell>
        </row>
        <row r="720">
          <cell r="B720" t="str">
            <v>Авиаплощадки</v>
          </cell>
          <cell r="D720" t="str">
            <v xml:space="preserve">компрессоры </v>
          </cell>
        </row>
        <row r="721">
          <cell r="B721" t="str">
            <v>Аренда</v>
          </cell>
          <cell r="D721" t="str">
            <v>краны автомобильные</v>
          </cell>
        </row>
        <row r="722">
          <cell r="B722" t="str">
            <v>Бани</v>
          </cell>
          <cell r="D722" t="str">
            <v>легковые</v>
          </cell>
        </row>
        <row r="723">
          <cell r="B723" t="str">
            <v>Благоустройство</v>
          </cell>
          <cell r="D723" t="str">
            <v>мусоровозы</v>
          </cell>
        </row>
        <row r="724">
          <cell r="B724" t="str">
            <v>Гостиничное хозяйство</v>
          </cell>
          <cell r="D724" t="str">
            <v>погрузчики</v>
          </cell>
        </row>
        <row r="725">
          <cell r="B725" t="str">
            <v>Заготовка дров</v>
          </cell>
          <cell r="D725" t="str">
            <v>прочая спецтехника</v>
          </cell>
        </row>
        <row r="726">
          <cell r="B726" t="str">
            <v>Кислородная станция</v>
          </cell>
          <cell r="D726" t="str">
            <v>самосвалы</v>
          </cell>
        </row>
        <row r="727">
          <cell r="B727" t="str">
            <v>Общежития</v>
          </cell>
          <cell r="D727" t="str">
            <v>седельные тягачи</v>
          </cell>
        </row>
        <row r="728">
          <cell r="B728" t="str">
            <v>Пассажирский транспорт</v>
          </cell>
          <cell r="D728" t="str">
            <v>экскаваторы</v>
          </cell>
        </row>
        <row r="729">
          <cell r="B729" t="str">
            <v>Пожарные части</v>
          </cell>
          <cell r="D729" t="str">
            <v>РезервАвто1</v>
          </cell>
        </row>
        <row r="730">
          <cell r="B730" t="str">
            <v>Портовый флот</v>
          </cell>
          <cell r="D730" t="str">
            <v>РезервАвто2</v>
          </cell>
        </row>
        <row r="731">
          <cell r="B731" t="str">
            <v>Прачечные</v>
          </cell>
          <cell r="D731" t="str">
            <v>производство услуг</v>
          </cell>
        </row>
        <row r="732">
          <cell r="B732" t="str">
            <v>Продажа топлива потребителям</v>
          </cell>
          <cell r="D732" t="str">
            <v>цеховые расходы</v>
          </cell>
        </row>
        <row r="733">
          <cell r="B733" t="str">
            <v>Ремонт и обслуживание тепловых сетей</v>
          </cell>
          <cell r="D733" t="str">
            <v>расходы по управлению участком</v>
          </cell>
        </row>
        <row r="734">
          <cell r="B734" t="str">
            <v>Ритуальные услуги</v>
          </cell>
          <cell r="D734" t="str">
            <v>расходы по управлению филиалом</v>
          </cell>
        </row>
        <row r="735">
          <cell r="B735" t="str">
            <v>Строительные работы</v>
          </cell>
          <cell r="D735" t="str">
            <v>расходы по управлению предприятием</v>
          </cell>
        </row>
        <row r="736">
          <cell r="B736" t="str">
            <v>Теплоноситель</v>
          </cell>
        </row>
        <row r="737">
          <cell r="B737" t="str">
            <v>Утилизация (захоронение) ТБО</v>
          </cell>
        </row>
        <row r="738">
          <cell r="B738" t="str">
            <v>Штрафстоянка</v>
          </cell>
        </row>
        <row r="739">
          <cell r="B739" t="str">
            <v>РезервОсн4</v>
          </cell>
        </row>
        <row r="740">
          <cell r="B740" t="str">
            <v>РезервОсн5</v>
          </cell>
        </row>
        <row r="741">
          <cell r="B741" t="str">
            <v>Автотранспорт</v>
          </cell>
        </row>
        <row r="742">
          <cell r="B742" t="str">
            <v>Водоочистная станция</v>
          </cell>
        </row>
        <row r="743">
          <cell r="B743" t="str">
            <v>Котельные БПК</v>
          </cell>
        </row>
        <row r="744">
          <cell r="B744" t="str">
            <v>Ремонтно-механические мастерские</v>
          </cell>
        </row>
        <row r="745">
          <cell r="B745" t="str">
            <v>Речной флот</v>
          </cell>
        </row>
        <row r="746">
          <cell r="B746" t="str">
            <v>Столярные мастерские</v>
          </cell>
        </row>
        <row r="747">
          <cell r="B747" t="str">
            <v>Цех КПиА</v>
          </cell>
        </row>
        <row r="748">
          <cell r="B748" t="str">
            <v>Электротехническая лаборатория</v>
          </cell>
        </row>
        <row r="749">
          <cell r="B749" t="str">
            <v>Резерввсп1</v>
          </cell>
        </row>
        <row r="750">
          <cell r="B750" t="str">
            <v>Ремонт и наладка оборудования</v>
          </cell>
        </row>
        <row r="751">
          <cell r="B751" t="str">
            <v>Резерввсп3</v>
          </cell>
        </row>
        <row r="752">
          <cell r="B752" t="str">
            <v>Общецеховые по участку</v>
          </cell>
        </row>
        <row r="753">
          <cell r="B753" t="str">
            <v>Общецеховые по филиалу</v>
          </cell>
        </row>
        <row r="754">
          <cell r="B754" t="str">
            <v>Общехозяйственные по предприятию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B5" t="str">
            <v>УРАЛ-44202-0311-31   (седельные тягачи) № Р108РР</v>
          </cell>
        </row>
        <row r="6">
          <cell r="B6" t="str">
            <v>УРАЛ-44202-0311-31   (седельные тягачи) № Р135РР</v>
          </cell>
        </row>
        <row r="7">
          <cell r="B7" t="str">
            <v>УРАЛ 5557-0121-30  (самосвалы) № М255 ММ</v>
          </cell>
        </row>
        <row r="8">
          <cell r="B8" t="str">
            <v>ЗИЛ-433362 КО-520  (бортовая,стройплощадка) № А 817 КС 87</v>
          </cell>
        </row>
        <row r="9">
          <cell r="B9" t="str">
            <v>ЗИЛ-130  (бортовые) № Р112РР</v>
          </cell>
        </row>
        <row r="10">
          <cell r="B10" t="str">
            <v>ЗИЛ-433362 КО-431  (мусоровозы) № А 822 КС 87</v>
          </cell>
        </row>
        <row r="11">
          <cell r="B11" t="str">
            <v>ЗИЛ-433362 КО-520  (ассенизационная) № А 818 КС 87</v>
          </cell>
        </row>
        <row r="12">
          <cell r="B12" t="str">
            <v>УРАЛ-4320 КС-55713-3 (кран автомобильный) № Р043РР</v>
          </cell>
        </row>
        <row r="13">
          <cell r="B13" t="str">
            <v>ЗИЛ-433362 КО-520  (ассенизационная) № А 819 КС 87</v>
          </cell>
        </row>
        <row r="14">
          <cell r="B14" t="str">
            <v>ЗИЛ-433362 КО-713  (поливомоечная,подметал.-уборочная) № А 816 КС 87</v>
          </cell>
        </row>
        <row r="15">
          <cell r="B15" t="str">
            <v>УАЗ-31519  (легковые) № Р022РР87</v>
          </cell>
        </row>
        <row r="16">
          <cell r="B16" t="str">
            <v>УАЗ-31622 (легковые) № Р002РР87</v>
          </cell>
        </row>
        <row r="17">
          <cell r="B17" t="str">
            <v>ПАЗ-32051  (автобус,пассажироперевозка) № А 820 КС 87</v>
          </cell>
        </row>
        <row r="18">
          <cell r="B18" t="str">
            <v>КАВЗ 422430   (автобусы проходимые) № Р107РР</v>
          </cell>
        </row>
        <row r="19">
          <cell r="B19" t="str">
            <v>КАВЗ 422430   (автобусы проходимые) № Р106РР</v>
          </cell>
        </row>
        <row r="20">
          <cell r="B20" t="str">
            <v>УРАЛ-44202-0311-31   (ПАРМ, аварийная) № Р104РР</v>
          </cell>
        </row>
        <row r="21">
          <cell r="B21" t="str">
            <v>ВП-0,5  (погрузчики) № 24-89 УТ 87</v>
          </cell>
        </row>
        <row r="22">
          <cell r="B22" t="str">
            <v>К-702 МА-ПК 6 (погрузчики) № 1623УТ</v>
          </cell>
        </row>
        <row r="23">
          <cell r="B23" t="str">
            <v>УАЗ-3303 (грузовой) № М 126 ММ</v>
          </cell>
        </row>
        <row r="24">
          <cell r="B24" t="str">
            <v>Вездеход ТРЭКОЛ (вездеходы) № 44-26 УТ 87</v>
          </cell>
        </row>
        <row r="25">
          <cell r="B25" t="str">
            <v>Т-30 А 80 (трактор) № 1622УТ</v>
          </cell>
        </row>
        <row r="26">
          <cell r="B26" t="str">
            <v>ЭО-3323А-70-16 (экскаваторы) № 13-95 УТ 87</v>
          </cell>
        </row>
        <row r="27">
          <cell r="B27" t="str">
            <v>ТО-49  (экскаваторы) № 24-86 УТ 87</v>
          </cell>
        </row>
        <row r="28">
          <cell r="B28" t="str">
            <v>МТ-ЛБВ-НС  (вездеходы) № 24-90 УТ 87</v>
          </cell>
        </row>
        <row r="29">
          <cell r="B29" t="str">
            <v>ЗИЛ-4333362 АГП-18-04  (автогидроподъемник) № А 815 КС 87</v>
          </cell>
        </row>
        <row r="30">
          <cell r="B30" t="str">
            <v>МКСМ-800 (коммунально-строительная,многоцелевая) № 30-33 УТ</v>
          </cell>
        </row>
        <row r="31">
          <cell r="B31" t="str">
            <v>МТЛБВ - тягач (вездеходы) № 4065 УТ 87</v>
          </cell>
        </row>
        <row r="32">
          <cell r="B32" t="str">
            <v>УРАЛ-44202-0311-31 (консервация) (седельные тягачи) № М 224 ММ</v>
          </cell>
        </row>
        <row r="33">
          <cell r="B33" t="str">
            <v>Б-170 М1.01.ЕН  (бульдозеры) № 13-92 УТ 87</v>
          </cell>
        </row>
        <row r="34">
          <cell r="B34" t="str">
            <v>ЗИЛ-433362 КО-520  (ассенизационная) № М 188 ММ 87</v>
          </cell>
        </row>
        <row r="35">
          <cell r="B35" t="str">
            <v>КАВЗ 422992 (автобусы проходимые) № М 256 ММ 87</v>
          </cell>
        </row>
        <row r="36">
          <cell r="B36" t="str">
            <v>Легковой Форд-эксплорер U-34 (легковая) № А 455 АА 87</v>
          </cell>
        </row>
        <row r="37">
          <cell r="B37" t="str">
            <v>Установка парогенераторная 68910(ППУ-1600/100) (аварийная ) № А 456 АА 88</v>
          </cell>
        </row>
        <row r="38">
          <cell r="B38" t="str">
            <v>ЗИЛ-КО-440 -4Д (мусоровозы) № А 459 АА 89</v>
          </cell>
        </row>
        <row r="39">
          <cell r="B39" t="str">
            <v>Урал 44202-0311-31 сед тягач (новый) (седельные тягачи) № А 493 АА 87</v>
          </cell>
        </row>
        <row r="40">
          <cell r="B40" t="str">
            <v>МКСМ-1000 (коммунально-строительная,многоцелевая) № 45-14 УТ</v>
          </cell>
        </row>
        <row r="41">
          <cell r="B41" t="str">
            <v>МКСМ-1000 (коммунально-строительная,многоцелевая) № 45-13 УТ</v>
          </cell>
        </row>
        <row r="42">
          <cell r="B42" t="str">
            <v>ПАЗ-3206-110-60 (автобус,пассажироперевозка) № У 463 УУ 87</v>
          </cell>
        </row>
        <row r="43">
          <cell r="B43" t="str">
            <v>ТРЭЕКОЛ-39041 (вездеходы) № 4574 УТ 87</v>
          </cell>
        </row>
        <row r="44">
          <cell r="B44" t="str">
            <v>АМКАДОР 342С4 (погрузчик универсальный) (погрузчики) № 57-29 УТ 87</v>
          </cell>
        </row>
        <row r="45">
          <cell r="B45" t="str">
            <v>АМКАДОР 342С4 (погрузчик универсальный) (погрузчики) № 57-30 УТ 87</v>
          </cell>
        </row>
        <row r="46">
          <cell r="B46" t="str">
            <v>УРАЛ 5557-0121-30  (самосвалы) № М 168 ММ 87</v>
          </cell>
        </row>
        <row r="47">
          <cell r="B47" t="str">
            <v>УАЗ-39094 (легковые) № В 100 ВВ 87</v>
          </cell>
        </row>
        <row r="48">
          <cell r="B48" t="str">
            <v>КАВЗ 422430   (автобус) № Р133РР</v>
          </cell>
        </row>
        <row r="49">
          <cell r="B49" t="str">
            <v>УАЗ-31514  (легковые) № О510 ОО</v>
          </cell>
        </row>
        <row r="50">
          <cell r="B50" t="str">
            <v xml:space="preserve"> () № </v>
          </cell>
        </row>
        <row r="51">
          <cell r="B51" t="str">
            <v xml:space="preserve"> () № </v>
          </cell>
        </row>
        <row r="52">
          <cell r="B52" t="str">
            <v xml:space="preserve"> () № </v>
          </cell>
        </row>
        <row r="53">
          <cell r="B53" t="str">
            <v xml:space="preserve"> () № </v>
          </cell>
        </row>
        <row r="54">
          <cell r="B54" t="str">
            <v xml:space="preserve"> () № </v>
          </cell>
        </row>
        <row r="55">
          <cell r="B55" t="str">
            <v xml:space="preserve"> () № </v>
          </cell>
        </row>
        <row r="56">
          <cell r="B56" t="str">
            <v xml:space="preserve"> () № </v>
          </cell>
        </row>
        <row r="57">
          <cell r="B57" t="str">
            <v xml:space="preserve"> () № </v>
          </cell>
        </row>
        <row r="58">
          <cell r="B58" t="str">
            <v xml:space="preserve"> () № </v>
          </cell>
        </row>
        <row r="59">
          <cell r="B59" t="str">
            <v xml:space="preserve"> () № </v>
          </cell>
        </row>
        <row r="60">
          <cell r="B60" t="str">
            <v xml:space="preserve"> () № </v>
          </cell>
        </row>
        <row r="61">
          <cell r="B61" t="str">
            <v xml:space="preserve"> () № </v>
          </cell>
        </row>
        <row r="62">
          <cell r="B62" t="str">
            <v xml:space="preserve"> () № </v>
          </cell>
        </row>
        <row r="63">
          <cell r="B63" t="str">
            <v xml:space="preserve"> () № </v>
          </cell>
        </row>
        <row r="64">
          <cell r="B64" t="str">
            <v xml:space="preserve"> () № </v>
          </cell>
        </row>
        <row r="65">
          <cell r="B65" t="str">
            <v xml:space="preserve"> () № </v>
          </cell>
        </row>
        <row r="66">
          <cell r="B66" t="str">
            <v xml:space="preserve"> () № </v>
          </cell>
        </row>
        <row r="67">
          <cell r="B67" t="str">
            <v xml:space="preserve"> () № </v>
          </cell>
        </row>
        <row r="68">
          <cell r="B68" t="str">
            <v xml:space="preserve"> () № </v>
          </cell>
        </row>
        <row r="69">
          <cell r="B69" t="str">
            <v xml:space="preserve"> () № </v>
          </cell>
        </row>
        <row r="70">
          <cell r="B70" t="str">
            <v xml:space="preserve"> () № </v>
          </cell>
        </row>
        <row r="71">
          <cell r="B71" t="str">
            <v xml:space="preserve"> () № </v>
          </cell>
        </row>
        <row r="72">
          <cell r="B72" t="str">
            <v xml:space="preserve"> () № </v>
          </cell>
        </row>
        <row r="73">
          <cell r="B73" t="str">
            <v xml:space="preserve"> () № </v>
          </cell>
        </row>
        <row r="74">
          <cell r="B74" t="str">
            <v xml:space="preserve"> () № </v>
          </cell>
        </row>
        <row r="75">
          <cell r="B75" t="str">
            <v xml:space="preserve"> () № </v>
          </cell>
        </row>
        <row r="76">
          <cell r="B76" t="str">
            <v xml:space="preserve"> () № </v>
          </cell>
        </row>
        <row r="77">
          <cell r="B77" t="str">
            <v xml:space="preserve"> () № </v>
          </cell>
        </row>
        <row r="78">
          <cell r="B78" t="str">
            <v xml:space="preserve"> () № </v>
          </cell>
        </row>
        <row r="79">
          <cell r="B79" t="str">
            <v xml:space="preserve"> () № </v>
          </cell>
        </row>
        <row r="80">
          <cell r="B80" t="str">
            <v xml:space="preserve"> () № </v>
          </cell>
        </row>
        <row r="81">
          <cell r="B81" t="str">
            <v xml:space="preserve"> () № </v>
          </cell>
        </row>
        <row r="82">
          <cell r="B82" t="str">
            <v xml:space="preserve"> () № </v>
          </cell>
        </row>
        <row r="83">
          <cell r="B83" t="str">
            <v xml:space="preserve"> () № </v>
          </cell>
        </row>
        <row r="84">
          <cell r="B84" t="str">
            <v xml:space="preserve"> () № </v>
          </cell>
        </row>
      </sheetData>
      <sheetData sheetId="18"/>
      <sheetData sheetId="19">
        <row r="5">
          <cell r="B5" t="str">
            <v>УРАЛ-44202-0311-31     (бортовая) № Р135РР</v>
          </cell>
        </row>
        <row r="6">
          <cell r="B6" t="str">
            <v>УРАЛ-4320 (мусоровозы) № Р042РР</v>
          </cell>
        </row>
        <row r="7">
          <cell r="B7" t="str">
            <v>УРАЛ-44202-0311-31   (седельные тягачи) № Р110РР</v>
          </cell>
        </row>
        <row r="8">
          <cell r="B8" t="str">
            <v>УРАЛ-4320  (ассенизационная) № Р064РР</v>
          </cell>
        </row>
        <row r="9">
          <cell r="B9" t="str">
            <v>АТЗ-7,5-55576 (топливозаправщик) № У 734 УУ 87</v>
          </cell>
        </row>
        <row r="10">
          <cell r="B10" t="str">
            <v>УРАЛ-44202-0311-31  (ассенизационная) № Р132РР</v>
          </cell>
        </row>
        <row r="11">
          <cell r="B11" t="str">
            <v>КАВЗ 422430   (автобус) № Р133РР</v>
          </cell>
        </row>
        <row r="12">
          <cell r="B12" t="str">
            <v>К-701   (погрузчики) № 24-88 УТ 87</v>
          </cell>
        </row>
        <row r="13">
          <cell r="B13" t="str">
            <v>Б-170 М1.01.ЕН  (бульдозеры) № 13-79 УТ 87</v>
          </cell>
        </row>
        <row r="14">
          <cell r="B14" t="str">
            <v>УРАЛ-4320 5676 100000 10 (ассенизационная) № М 275 ММ</v>
          </cell>
        </row>
        <row r="15">
          <cell r="B15" t="str">
            <v>УРАЛ-5557-1112-10 (бортовой) № Р105РР</v>
          </cell>
        </row>
        <row r="16">
          <cell r="B16" t="str">
            <v>УРАЛ 32551-0013-61 (автобус) № У 458 УУ 87</v>
          </cell>
        </row>
        <row r="17">
          <cell r="B17" t="str">
            <v>К-702 МА-ПК 6 (погрузчики) № 1623УТ</v>
          </cell>
        </row>
        <row r="18">
          <cell r="B18" t="str">
            <v>ЗИЛ-433362 КО-431  (мусоровозы) № А 822 КС 87</v>
          </cell>
        </row>
        <row r="19">
          <cell r="B19" t="str">
            <v>Б10М2 (бульдозеры) № 54-36 УТ87</v>
          </cell>
        </row>
        <row r="20">
          <cell r="B20" t="str">
            <v>ПК-46 (погрузчик) № 54-38 УТ87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0">
        <row r="5">
          <cell r="B5" t="str">
            <v>УРАЛ-4320 (водовозка) № Р063РР</v>
          </cell>
        </row>
        <row r="6">
          <cell r="B6" t="str">
            <v>Б-170 М1.01.ДН  (бульдозеры) № 13-93 УТ 87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1">
        <row r="5">
          <cell r="B5" t="str">
            <v>УРАЛ 5557-0121-30  (самосвал) № Р111РР</v>
          </cell>
        </row>
        <row r="6">
          <cell r="B6" t="str">
            <v>УРАЛ-4320-1912-30  (ассенизационная) № Р161РР</v>
          </cell>
        </row>
        <row r="7">
          <cell r="B7" t="str">
            <v>УРАЛ-4320 (водовозка) № Р062РР</v>
          </cell>
        </row>
        <row r="8">
          <cell r="B8" t="str">
            <v>Бульдозер ТМ-10 (бульдозеры) № 46-78 УТ 87</v>
          </cell>
        </row>
        <row r="9">
          <cell r="B9" t="str">
            <v>ЭО-2626 А (экскаваторы) № 13-96 УТ 87</v>
          </cell>
        </row>
        <row r="10">
          <cell r="B10" t="str">
            <v>Б-170 М1.01.ЕМ  (бульдозеры) № 24-85 УТ 87</v>
          </cell>
        </row>
        <row r="11">
          <cell r="B11" t="str">
            <v>погрузчик АМКОДОР (погрузчики) № 46-80 УТ 87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2">
        <row r="5">
          <cell r="B5" t="str">
            <v>ДТ-75РРС2  (бульдозеры) № 40-63 УТ87</v>
          </cell>
        </row>
        <row r="6">
          <cell r="B6" t="str">
            <v>Снегоход "Буран СБ640А" (снегоход) № 16-24 УТ87</v>
          </cell>
        </row>
        <row r="7">
          <cell r="B7" t="str">
            <v>ДТ-75 (бульдозеры) № 1610 УТ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3">
        <row r="5">
          <cell r="B5" t="str">
            <v>УРАЛ-5557-0121-30 (самосвал) № Р156РР</v>
          </cell>
        </row>
        <row r="6">
          <cell r="B6" t="str">
            <v>УРАЛ-4320-1912-30  (ассенизационная) № Р157РР</v>
          </cell>
        </row>
        <row r="7">
          <cell r="B7" t="str">
            <v>УРАЛ-44202-0311-31 (водовозка) № Р154РР</v>
          </cell>
        </row>
        <row r="8">
          <cell r="B8" t="str">
            <v>Урал-55576Б (бортовые) № Р159РР</v>
          </cell>
        </row>
        <row r="9">
          <cell r="B9" t="str">
            <v>Бульдозер ТМ-10 (бульдозеры) № 46-81 УТ 87</v>
          </cell>
        </row>
        <row r="10">
          <cell r="B10" t="str">
            <v>ЭО-2626 (экскаваторы) № 13-97 УТ 87</v>
          </cell>
        </row>
        <row r="11">
          <cell r="B11" t="str">
            <v>ГАЗ-34036-11 ПМ  (вездеходы) № 20-71 УТ 87</v>
          </cell>
        </row>
        <row r="12">
          <cell r="B12" t="str">
            <v>АТЗ-7,5-5557Б  (топливозаправщик) № Р160РР</v>
          </cell>
        </row>
        <row r="13">
          <cell r="B13" t="str">
            <v>Б-170 М1.01.ЕН  (бульдозеры) № 13-91 УТ 87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4">
        <row r="5">
          <cell r="B5" t="str">
            <v>УРАЛ-55571 (самосвал) № М 225 ММ 87</v>
          </cell>
        </row>
        <row r="6">
          <cell r="B6" t="str">
            <v>УРАЛ -55571 (самосвал) № М 223 ММ 87</v>
          </cell>
        </row>
        <row r="7">
          <cell r="B7" t="str">
            <v>УРАЛ-452700 (самосвал) № М 219 ММ 87</v>
          </cell>
        </row>
        <row r="8">
          <cell r="B8" t="str">
            <v>УРАЛ АВ-10-4320 консерв (АТЗ) № М 220 ММ 87</v>
          </cell>
        </row>
        <row r="9">
          <cell r="B9" t="str">
            <v>УРАЛ -5557-1112-10 (ассмашина) № М 218 ММ 87</v>
          </cell>
        </row>
        <row r="10">
          <cell r="B10" t="str">
            <v>УРАЛ КАВЗ 422430 (автобусы проходимые) № М 215 ММ 87</v>
          </cell>
        </row>
        <row r="11">
          <cell r="B11" t="str">
            <v>УРАЛ - 5557  (водовоз) № М 216 ММ 87</v>
          </cell>
        </row>
        <row r="12">
          <cell r="B12" t="str">
            <v>УРАЛ-44202-0311-31 (седельные тягачи) № М 221 ММ 87</v>
          </cell>
        </row>
        <row r="13">
          <cell r="B13" t="str">
            <v>УРАЛ -43202 ПАРМ-4909 (аварийные) № М 214 ММ 87</v>
          </cell>
        </row>
        <row r="14">
          <cell r="B14" t="str">
            <v>УРАЛ-5557-КС-35714 (краны автомобильные) № М 213 ММ 87</v>
          </cell>
        </row>
        <row r="15">
          <cell r="B15" t="str">
            <v>ГАЗ-34036 (вездеходы) № 2564 УТ</v>
          </cell>
        </row>
        <row r="16">
          <cell r="B16" t="str">
            <v>УАЗ-3962 (легковые) № О 513 ОО 87</v>
          </cell>
        </row>
        <row r="17">
          <cell r="B17" t="str">
            <v>ТО-18Б-3 (погрузчики) № 2439 УТ</v>
          </cell>
        </row>
        <row r="18">
          <cell r="B18" t="str">
            <v>Б-170М1.01Д1 (бульдозеры) № 1352 УТ</v>
          </cell>
        </row>
        <row r="19">
          <cell r="B19" t="str">
            <v>Б-170М1.01Д1 (бульдозеры) № 1353 УТ</v>
          </cell>
        </row>
        <row r="20">
          <cell r="B20" t="str">
            <v>Б-170М1.01ЕН (бульдозеры) № 1354 УТ</v>
          </cell>
        </row>
        <row r="21">
          <cell r="B21" t="str">
            <v>Беларусь (экскаватор) № б.н.</v>
          </cell>
        </row>
        <row r="22">
          <cell r="B22" t="str">
            <v>Т-130  (бульдозеры) № 3087УТ</v>
          </cell>
        </row>
        <row r="23">
          <cell r="B23" t="str">
            <v>ТО-28А (погрузчики) № 1611УТ</v>
          </cell>
        </row>
        <row r="24">
          <cell r="B24" t="str">
            <v xml:space="preserve"> К-703МА-12-02 "Кировец"  (погрузчики) № 4098 УТ</v>
          </cell>
        </row>
        <row r="25">
          <cell r="B25" t="str">
            <v>Машина насосная вакуумная МВ-10 на шасси УРАЛ 4320-1951-40 (АТЗ) № у 732 УУ 87</v>
          </cell>
        </row>
        <row r="26">
          <cell r="B26" t="str">
            <v>Б-170М1.01ЕН (бульдозеры) № 10-60 УТ</v>
          </cell>
        </row>
        <row r="27">
          <cell r="B27" t="str">
            <v>Автоцистерна АЦПТ-8-5557 (66,9,5м3,ЯМЗ-236) (водовоз) № М242</v>
          </cell>
        </row>
        <row r="28">
          <cell r="B28" t="str">
            <v>АМКАДОР 342С4 (погрузчик универсальный) (погрузчики) № 57-30 УТ 87</v>
          </cell>
        </row>
        <row r="29">
          <cell r="B29" t="str">
            <v>УРАЛ-4320 (мусоровозы) № Р042РР</v>
          </cell>
        </row>
        <row r="30">
          <cell r="B30" t="str">
            <v>УРАЛ 5557-0121-30  (самосвалы) № М 168 ММ 87</v>
          </cell>
        </row>
        <row r="31">
          <cell r="B31" t="str">
            <v>Погрузчик фронтальный ПК-46.0001 (погрузчики) № 54-37 УТ</v>
          </cell>
        </row>
        <row r="32">
          <cell r="B32" t="str">
            <v>УРАЛ КАВЗ 422430 (автобусы проходимые) № М 215 ММ 87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5"/>
      <sheetData sheetId="26">
        <row r="5">
          <cell r="B5" t="str">
            <v xml:space="preserve"> () № </v>
          </cell>
        </row>
        <row r="6">
          <cell r="B6" t="str">
            <v xml:space="preserve"> () № 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7"/>
      <sheetData sheetId="28"/>
      <sheetData sheetId="29"/>
      <sheetData sheetId="30">
        <row r="11">
          <cell r="B11" t="str">
            <v>Молоко жидкое</v>
          </cell>
        </row>
        <row r="12">
          <cell r="B12" t="str">
            <v>Молоко сухое</v>
          </cell>
        </row>
        <row r="13">
          <cell r="B13" t="str">
            <v>Молоко сгущеное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равочники"/>
      <sheetName val="Список листов"/>
      <sheetName val="Перечень документов"/>
      <sheetName val="Заявление"/>
      <sheetName val="Финпоказатели"/>
      <sheetName val="Производственные показатели"/>
      <sheetName val="П1"/>
      <sheetName val="П1.1"/>
      <sheetName val="П1.2"/>
      <sheetName val="П2"/>
      <sheetName val="П3"/>
      <sheetName val="П4"/>
      <sheetName val="П5"/>
      <sheetName val="П6"/>
      <sheetName val="П7"/>
      <sheetName val="П8"/>
      <sheetName val="П9"/>
      <sheetName val="П10"/>
      <sheetName val="П11"/>
      <sheetName val="П12"/>
      <sheetName val="П13"/>
      <sheetName val="П14"/>
      <sheetName val="П15"/>
      <sheetName val="П16"/>
      <sheetName val="П17"/>
      <sheetName val="П18"/>
      <sheetName val="П19"/>
      <sheetName val="П20"/>
      <sheetName val="П21"/>
      <sheetName val="П22"/>
      <sheetName val="П23"/>
      <sheetName val="Производство"/>
      <sheetName val="Смета производство"/>
      <sheetName val="Топливо"/>
      <sheetName val="Индексы производство"/>
      <sheetName val="Т1"/>
      <sheetName val="Т2"/>
      <sheetName val="Т2.1"/>
      <sheetName val="Т3"/>
      <sheetName val="Т4"/>
      <sheetName val="Т5"/>
      <sheetName val="Т6"/>
      <sheetName val="Т7"/>
      <sheetName val="Т8"/>
      <sheetName val="Т9"/>
      <sheetName val="Т10"/>
      <sheetName val="Т11"/>
      <sheetName val="Т12"/>
      <sheetName val="Т13"/>
      <sheetName val="Т14"/>
      <sheetName val="Т15"/>
      <sheetName val="Т16"/>
      <sheetName val="Т17"/>
      <sheetName val="Т18"/>
      <sheetName val="Передача"/>
      <sheetName val="Смета передача"/>
      <sheetName val="Активы передача"/>
      <sheetName val="Индексы передача"/>
      <sheetName val="Производство + Передача"/>
      <sheetName val="Смета расходов пр-во+передача "/>
      <sheetName val="Индексы (производство+передача)"/>
      <sheetName val="Проверка"/>
      <sheetName val="et_union"/>
      <sheetName val="et_union_h"/>
      <sheetName val="et_union_v"/>
      <sheetName val="ObjectPr"/>
      <sheetName val="ObjectPer"/>
      <sheetName val="TEHSHEET"/>
      <sheetName val="REESTR_START"/>
      <sheetName val="REESTR_ORG"/>
      <sheetName val="REESTR"/>
      <sheetName val="modHyp"/>
      <sheetName val="modNP"/>
      <sheetName val="modObjOperation"/>
    </sheetNames>
    <sheetDataSet>
      <sheetData sheetId="0" refreshError="1"/>
      <sheetData sheetId="1" refreshError="1"/>
      <sheetData sheetId="2" refreshError="1">
        <row r="17">
          <cell r="E17" t="str">
            <v>газ природный</v>
          </cell>
          <cell r="F17" t="str">
            <v>тыс.куб.м.</v>
          </cell>
        </row>
        <row r="18">
          <cell r="E18" t="str">
            <v>газ сжиженный</v>
          </cell>
          <cell r="F18" t="str">
            <v>тыс.куб.м.</v>
          </cell>
        </row>
        <row r="19">
          <cell r="E19" t="str">
            <v>дизельное топливо</v>
          </cell>
          <cell r="F19" t="str">
            <v>тонн</v>
          </cell>
        </row>
        <row r="20">
          <cell r="E20" t="str">
            <v>дрова</v>
          </cell>
          <cell r="F20" t="str">
            <v>куб.м.</v>
          </cell>
        </row>
        <row r="21">
          <cell r="E21" t="str">
            <v>мазут топочный</v>
          </cell>
          <cell r="F21" t="str">
            <v>тонн</v>
          </cell>
        </row>
        <row r="22">
          <cell r="E22" t="str">
            <v>опил</v>
          </cell>
          <cell r="F22" t="str">
            <v>куб.м.</v>
          </cell>
        </row>
        <row r="23">
          <cell r="E23" t="str">
            <v>отходы березовые</v>
          </cell>
          <cell r="F23" t="str">
            <v>куб.м.</v>
          </cell>
        </row>
        <row r="24">
          <cell r="E24" t="str">
            <v>отходы осиновые</v>
          </cell>
          <cell r="F24" t="str">
            <v>куб.м.</v>
          </cell>
        </row>
        <row r="25">
          <cell r="E25" t="str">
            <v>печное топливо</v>
          </cell>
          <cell r="F25" t="str">
            <v>тонн</v>
          </cell>
        </row>
        <row r="26">
          <cell r="E26" t="str">
            <v>пеллеты</v>
          </cell>
          <cell r="F26" t="str">
            <v>куб.м.</v>
          </cell>
        </row>
        <row r="27">
          <cell r="E27" t="str">
            <v>смола</v>
          </cell>
          <cell r="F27" t="str">
            <v>тонн</v>
          </cell>
        </row>
        <row r="28">
          <cell r="E28" t="str">
            <v>торф</v>
          </cell>
          <cell r="F28" t="str">
            <v>тонн</v>
          </cell>
        </row>
        <row r="29">
          <cell r="E29" t="str">
            <v>уголь бурый</v>
          </cell>
          <cell r="F29" t="str">
            <v>тонн</v>
          </cell>
        </row>
        <row r="30">
          <cell r="E30" t="str">
            <v>уголь каменный</v>
          </cell>
          <cell r="F30" t="str">
            <v>тонн</v>
          </cell>
        </row>
        <row r="31">
          <cell r="E31" t="str">
            <v>щепа</v>
          </cell>
          <cell r="F31" t="str">
            <v>куб.м.</v>
          </cell>
        </row>
        <row r="32">
          <cell r="E32" t="str">
            <v>другой</v>
          </cell>
          <cell r="F32" t="str">
            <v>Произвольный</v>
          </cell>
        </row>
        <row r="33">
          <cell r="E33" t="str">
            <v>Не определено</v>
          </cell>
          <cell r="F33" t="str">
            <v>Служебный тип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  <sheetName val="ModReport"/>
      <sheetName val="Budjet_Data"/>
    </sheetNames>
    <sheetDataSet>
      <sheetData sheetId="0" refreshError="1"/>
      <sheetData sheetId="1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потребления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</row>
      </sheetData>
      <sheetData sheetId="2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прибора учета электроэнергии</v>
          </cell>
          <cell r="K3" t="str">
            <v>Необходимое количество электрической энергии в год, кВт.ч.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100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</sheetData>
      <sheetData sheetId="3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Тип холодной воды (подвозная/ водопровод)</v>
          </cell>
          <cell r="L3" t="str">
            <v>Тип горячей воды (подвозная/ водопровод)</v>
          </cell>
          <cell r="M3" t="str">
            <v>Тип системы ГВС</v>
          </cell>
          <cell r="N3" t="str">
            <v>Поправочный коэффициент для нормы расхода горячей воды</v>
          </cell>
          <cell r="O3" t="str">
            <v>Способ учета потребления хол.воды</v>
          </cell>
          <cell r="P3" t="str">
            <v>Наличие прибора учета потребления гор.воды</v>
          </cell>
          <cell r="Q3" t="str">
            <v>Режим работы предприятия, рабочих дней (для холодного водоснабжения), для школ и интернатов без учета работы летом</v>
          </cell>
          <cell r="R3" t="str">
            <v>Режим работы предприятия, рабочих дней (для ГВС) для школ и интернатов без учета работы летом</v>
          </cell>
          <cell r="S3" t="str">
            <v>Годовой объем потреблениия холодной воды, м3</v>
          </cell>
          <cell r="T3" t="str">
            <v>В том числе - водопроводной</v>
          </cell>
          <cell r="U3" t="str">
            <v>В том числе - подвозной</v>
          </cell>
          <cell r="V3" t="str">
            <v>Годовой объем потреблениия горячей воды, м3</v>
          </cell>
          <cell r="W3" t="str">
            <v>Общий объем потребления воды,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 t="e">
            <v>#N/A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 t="e">
            <v>#N/A</v>
          </cell>
          <cell r="W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e">
            <v>#N/A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e">
            <v>#N/A</v>
          </cell>
          <cell r="W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e">
            <v>#N/A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 t="e">
            <v>#N/A</v>
          </cell>
          <cell r="W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e">
            <v>#N/A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e">
            <v>#N/A</v>
          </cell>
          <cell r="W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 t="e">
            <v>#N/A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 t="e">
            <v>#N/A</v>
          </cell>
          <cell r="W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e">
            <v>#N/A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e">
            <v>#N/A</v>
          </cell>
          <cell r="W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#N/A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e">
            <v>#N/A</v>
          </cell>
          <cell r="W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 t="e">
            <v>#N/A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e">
            <v>#N/A</v>
          </cell>
          <cell r="W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 t="e">
            <v>#N/A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e">
            <v>#N/A</v>
          </cell>
          <cell r="W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 t="e">
            <v>#N/A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e">
            <v>#N/A</v>
          </cell>
          <cell r="W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e">
            <v>#N/A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e">
            <v>#N/A</v>
          </cell>
          <cell r="W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 t="e">
            <v>#N/A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e">
            <v>#N/A</v>
          </cell>
          <cell r="W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 t="e">
            <v>#N/A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e">
            <v>#N/A</v>
          </cell>
          <cell r="W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 t="e">
            <v>#N/A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e">
            <v>#N/A</v>
          </cell>
          <cell r="W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e">
            <v>#N/A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e">
            <v>#N/A</v>
          </cell>
          <cell r="W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e">
            <v>#N/A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e">
            <v>#N/A</v>
          </cell>
          <cell r="W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e">
            <v>#N/A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e">
            <v>#N/A</v>
          </cell>
          <cell r="W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e">
            <v>#N/A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e">
            <v>#N/A</v>
          </cell>
          <cell r="W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 t="e">
            <v>#N/A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e">
            <v>#N/A</v>
          </cell>
          <cell r="W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#N/A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e">
            <v>#N/A</v>
          </cell>
          <cell r="W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e">
            <v>#N/A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e">
            <v>#N/A</v>
          </cell>
          <cell r="W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 t="e">
            <v>#N/A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e">
            <v>#N/A</v>
          </cell>
          <cell r="W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e">
            <v>#N/A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e">
            <v>#N/A</v>
          </cell>
          <cell r="W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 t="e">
            <v>#N/A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e">
            <v>#N/A</v>
          </cell>
          <cell r="W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 t="e">
            <v>#N/A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e">
            <v>#N/A</v>
          </cell>
          <cell r="W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#N/A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e">
            <v>#N/A</v>
          </cell>
          <cell r="W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 t="e">
            <v>#N/A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e">
            <v>#N/A</v>
          </cell>
          <cell r="W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e">
            <v>#N/A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e">
            <v>#N/A</v>
          </cell>
          <cell r="W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e">
            <v>#N/A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e">
            <v>#N/A</v>
          </cell>
          <cell r="W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e">
            <v>#N/A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#N/A</v>
          </cell>
          <cell r="W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e">
            <v>#N/A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e">
            <v>#N/A</v>
          </cell>
          <cell r="W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e">
            <v>#N/A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#N/A</v>
          </cell>
          <cell r="W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e">
            <v>#N/A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e">
            <v>#N/A</v>
          </cell>
          <cell r="W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e">
            <v>#N/A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e">
            <v>#N/A</v>
          </cell>
          <cell r="W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e">
            <v>#N/A</v>
          </cell>
          <cell r="W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 t="e">
            <v>#N/A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e">
            <v>#N/A</v>
          </cell>
          <cell r="W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e">
            <v>#N/A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e">
            <v>#N/A</v>
          </cell>
          <cell r="W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e">
            <v>#N/A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e">
            <v>#N/A</v>
          </cell>
          <cell r="W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e">
            <v>#N/A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e">
            <v>#N/A</v>
          </cell>
          <cell r="W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e">
            <v>#N/A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 t="e">
            <v>#N/A</v>
          </cell>
          <cell r="W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e">
            <v>#N/A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e">
            <v>#N/A</v>
          </cell>
          <cell r="W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 t="e">
            <v>#N/A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e">
            <v>#N/A</v>
          </cell>
          <cell r="W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 t="e">
            <v>#N/A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e">
            <v>#N/A</v>
          </cell>
          <cell r="W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#N/A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e">
            <v>#N/A</v>
          </cell>
          <cell r="W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#N/A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e">
            <v>#N/A</v>
          </cell>
          <cell r="W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e">
            <v>#N/A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e">
            <v>#N/A</v>
          </cell>
          <cell r="W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 t="e">
            <v>#N/A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e">
            <v>#N/A</v>
          </cell>
          <cell r="W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 t="e">
            <v>#N/A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e">
            <v>#N/A</v>
          </cell>
          <cell r="W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 t="e">
            <v>#N/A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e">
            <v>#N/A</v>
          </cell>
          <cell r="W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 t="e">
            <v>#N/A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e">
            <v>#N/A</v>
          </cell>
          <cell r="W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 t="e">
            <v>#N/A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e">
            <v>#N/A</v>
          </cell>
          <cell r="W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e">
            <v>#N/A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 t="e">
            <v>#N/A</v>
          </cell>
          <cell r="W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e">
            <v>#N/A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e">
            <v>#N/A</v>
          </cell>
          <cell r="W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e">
            <v>#N/A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e">
            <v>#N/A</v>
          </cell>
          <cell r="W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 t="e">
            <v>#N/A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e">
            <v>#N/A</v>
          </cell>
          <cell r="W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 t="e">
            <v>#N/A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e">
            <v>#N/A</v>
          </cell>
          <cell r="W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e">
            <v>#N/A</v>
          </cell>
          <cell r="W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#N/A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e">
            <v>#N/A</v>
          </cell>
          <cell r="W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e">
            <v>#N/A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e">
            <v>#N/A</v>
          </cell>
          <cell r="W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e">
            <v>#N/A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e">
            <v>#N/A</v>
          </cell>
          <cell r="W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 t="e">
            <v>#N/A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e">
            <v>#N/A</v>
          </cell>
          <cell r="W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e">
            <v>#N/A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e">
            <v>#N/A</v>
          </cell>
          <cell r="W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 t="e">
            <v>#N/A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e">
            <v>#N/A</v>
          </cell>
          <cell r="W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#N/A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e">
            <v>#N/A</v>
          </cell>
          <cell r="W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e">
            <v>#N/A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e">
            <v>#N/A</v>
          </cell>
          <cell r="W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e">
            <v>#N/A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e">
            <v>#N/A</v>
          </cell>
          <cell r="W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e">
            <v>#N/A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e">
            <v>#N/A</v>
          </cell>
          <cell r="W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 t="e">
            <v>#N/A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e">
            <v>#N/A</v>
          </cell>
          <cell r="W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 t="e">
            <v>#N/A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e">
            <v>#N/A</v>
          </cell>
          <cell r="W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e">
            <v>#N/A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e">
            <v>#N/A</v>
          </cell>
          <cell r="W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#N/A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e">
            <v>#N/A</v>
          </cell>
          <cell r="W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 t="e">
            <v>#N/A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e">
            <v>#N/A</v>
          </cell>
          <cell r="W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 t="e">
            <v>#N/A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e">
            <v>#N/A</v>
          </cell>
          <cell r="W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 t="e">
            <v>#N/A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e">
            <v>#N/A</v>
          </cell>
          <cell r="W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 t="e">
            <v>#N/A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e">
            <v>#N/A</v>
          </cell>
          <cell r="W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 t="e">
            <v>#N/A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e">
            <v>#N/A</v>
          </cell>
          <cell r="W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 t="e">
            <v>#N/A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e">
            <v>#N/A</v>
          </cell>
          <cell r="W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 t="e">
            <v>#N/A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e">
            <v>#N/A</v>
          </cell>
          <cell r="W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#N/A</v>
          </cell>
          <cell r="W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 t="e">
            <v>#N/A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e">
            <v>#N/A</v>
          </cell>
          <cell r="W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 t="e">
            <v>#N/A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e">
            <v>#N/A</v>
          </cell>
          <cell r="W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e">
            <v>#N/A</v>
          </cell>
          <cell r="W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 t="e">
            <v>#N/A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e">
            <v>#N/A</v>
          </cell>
          <cell r="W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#N/A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e">
            <v>#N/A</v>
          </cell>
          <cell r="W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#N/A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e">
            <v>#N/A</v>
          </cell>
          <cell r="W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e">
            <v>#N/A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e">
            <v>#N/A</v>
          </cell>
          <cell r="W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 t="e">
            <v>#N/A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e">
            <v>#N/A</v>
          </cell>
          <cell r="W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 t="e">
            <v>#N/A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#N/A</v>
          </cell>
          <cell r="W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 t="e">
            <v>#N/A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e">
            <v>#N/A</v>
          </cell>
          <cell r="W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e">
            <v>#N/A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e">
            <v>#N/A</v>
          </cell>
          <cell r="W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e">
            <v>#N/A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e">
            <v>#N/A</v>
          </cell>
          <cell r="W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 t="e">
            <v>#N/A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 t="e">
            <v>#N/A</v>
          </cell>
          <cell r="W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 t="e">
            <v>#N/A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 t="e">
            <v>#N/A</v>
          </cell>
          <cell r="W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e">
            <v>#N/A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 t="e">
            <v>#N/A</v>
          </cell>
          <cell r="W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 t="e">
            <v>#N/A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 t="e">
            <v>#N/A</v>
          </cell>
          <cell r="W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 t="e">
            <v>#N/A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 t="e">
            <v>#N/A</v>
          </cell>
          <cell r="W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e">
            <v>#N/A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 t="e">
            <v>#N/A</v>
          </cell>
          <cell r="W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#N/A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 t="e">
            <v>#N/A</v>
          </cell>
          <cell r="W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 t="e">
            <v>#N/A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 t="e">
            <v>#N/A</v>
          </cell>
          <cell r="W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 t="e">
            <v>#N/A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 t="e">
            <v>#N/A</v>
          </cell>
          <cell r="W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 t="e">
            <v>#N/A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 t="e">
            <v>#N/A</v>
          </cell>
          <cell r="W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 t="e">
            <v>#N/A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 t="e">
            <v>#N/A</v>
          </cell>
          <cell r="W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 t="e">
            <v>#N/A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 t="e">
            <v>#N/A</v>
          </cell>
          <cell r="W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#N/A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 t="e">
            <v>#N/A</v>
          </cell>
          <cell r="W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 t="e">
            <v>#N/A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 t="e">
            <v>#N/A</v>
          </cell>
          <cell r="W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 t="e">
            <v>#N/A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 t="e">
            <v>#N/A</v>
          </cell>
          <cell r="W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 t="e">
            <v>#N/A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 t="e">
            <v>#N/A</v>
          </cell>
          <cell r="W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 t="e">
            <v>#N/A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 t="e">
            <v>#N/A</v>
          </cell>
          <cell r="W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 t="e">
            <v>#N/A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 t="e">
            <v>#N/A</v>
          </cell>
          <cell r="W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 t="e">
            <v>#N/A</v>
          </cell>
          <cell r="W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 t="e">
            <v>#N/A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 t="e">
            <v>#N/A</v>
          </cell>
          <cell r="W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 t="e">
            <v>#N/A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 t="e">
            <v>#N/A</v>
          </cell>
          <cell r="W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e">
            <v>#N/A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 t="e">
            <v>#N/A</v>
          </cell>
          <cell r="W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 t="e">
            <v>#N/A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e">
            <v>#N/A</v>
          </cell>
          <cell r="W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e">
            <v>#N/A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 t="e">
            <v>#N/A</v>
          </cell>
          <cell r="W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e">
            <v>#N/A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 t="e">
            <v>#N/A</v>
          </cell>
          <cell r="W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e">
            <v>#N/A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e">
            <v>#N/A</v>
          </cell>
          <cell r="W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 t="e">
            <v>#N/A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 t="e">
            <v>#N/A</v>
          </cell>
          <cell r="W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 t="e">
            <v>#N/A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 t="e">
            <v>#N/A</v>
          </cell>
          <cell r="W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 t="e">
            <v>#N/A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 t="e">
            <v>#N/A</v>
          </cell>
          <cell r="W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 t="e">
            <v>#N/A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 t="e">
            <v>#N/A</v>
          </cell>
          <cell r="W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#N/A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 t="e">
            <v>#N/A</v>
          </cell>
          <cell r="W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#N/A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 t="e">
            <v>#N/A</v>
          </cell>
          <cell r="W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 t="e">
            <v>#N/A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 t="e">
            <v>#N/A</v>
          </cell>
          <cell r="W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 t="e">
            <v>#N/A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 t="e">
            <v>#N/A</v>
          </cell>
          <cell r="W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 t="e">
            <v>#N/A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e">
            <v>#N/A</v>
          </cell>
          <cell r="W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 t="e">
            <v>#N/A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 t="e">
            <v>#N/A</v>
          </cell>
          <cell r="W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 t="e">
            <v>#N/A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 t="e">
            <v>#N/A</v>
          </cell>
          <cell r="W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 t="e">
            <v>#N/A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 t="e">
            <v>#N/A</v>
          </cell>
          <cell r="W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 t="e">
            <v>#N/A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 t="e">
            <v>#N/A</v>
          </cell>
          <cell r="W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e">
            <v>#N/A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 t="e">
            <v>#N/A</v>
          </cell>
          <cell r="W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 t="e">
            <v>#N/A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 t="e">
            <v>#N/A</v>
          </cell>
          <cell r="W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e">
            <v>#N/A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 t="e">
            <v>#N/A</v>
          </cell>
          <cell r="W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e">
            <v>#N/A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 t="e">
            <v>#N/A</v>
          </cell>
          <cell r="W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e">
            <v>#N/A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 t="e">
            <v>#N/A</v>
          </cell>
          <cell r="W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#N/A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 t="e">
            <v>#N/A</v>
          </cell>
          <cell r="W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 t="e">
            <v>#N/A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 t="e">
            <v>#N/A</v>
          </cell>
          <cell r="W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e">
            <v>#N/A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 t="e">
            <v>#N/A</v>
          </cell>
          <cell r="W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 t="e">
            <v>#N/A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 t="e">
            <v>#N/A</v>
          </cell>
          <cell r="W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e">
            <v>#N/A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e">
            <v>#N/A</v>
          </cell>
          <cell r="W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 t="e">
            <v>#N/A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 t="e">
            <v>#N/A</v>
          </cell>
          <cell r="W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#N/A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e">
            <v>#N/A</v>
          </cell>
          <cell r="W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e">
            <v>#N/A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 t="e">
            <v>#N/A</v>
          </cell>
          <cell r="W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 t="e">
            <v>#N/A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 t="e">
            <v>#N/A</v>
          </cell>
          <cell r="W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e">
            <v>#N/A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 t="e">
            <v>#N/A</v>
          </cell>
          <cell r="W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e">
            <v>#N/A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 t="e">
            <v>#N/A</v>
          </cell>
          <cell r="W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 t="e">
            <v>#N/A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 t="e">
            <v>#N/A</v>
          </cell>
          <cell r="W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 t="e">
            <v>#N/A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e">
            <v>#N/A</v>
          </cell>
          <cell r="W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e">
            <v>#N/A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 t="e">
            <v>#N/A</v>
          </cell>
          <cell r="W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 t="e">
            <v>#N/A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 t="e">
            <v>#N/A</v>
          </cell>
          <cell r="W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 t="e">
            <v>#N/A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 t="e">
            <v>#N/A</v>
          </cell>
          <cell r="W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 t="e">
            <v>#N/A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 t="e">
            <v>#N/A</v>
          </cell>
          <cell r="W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e">
            <v>#N/A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 t="e">
            <v>#N/A</v>
          </cell>
          <cell r="W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e">
            <v>#N/A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 t="e">
            <v>#N/A</v>
          </cell>
          <cell r="W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 t="e">
            <v>#N/A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 t="e">
            <v>#N/A</v>
          </cell>
          <cell r="W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 t="e">
            <v>#N/A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 t="e">
            <v>#N/A</v>
          </cell>
          <cell r="W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 t="e">
            <v>#N/A</v>
          </cell>
          <cell r="W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 t="e">
            <v>#N/A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 t="e">
            <v>#N/A</v>
          </cell>
          <cell r="W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 t="e">
            <v>#N/A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 t="e">
            <v>#N/A</v>
          </cell>
          <cell r="W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 t="e">
            <v>#N/A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 t="e">
            <v>#N/A</v>
          </cell>
          <cell r="W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 t="e">
            <v>#N/A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e">
            <v>#N/A</v>
          </cell>
          <cell r="W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 t="e">
            <v>#N/A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 t="e">
            <v>#N/A</v>
          </cell>
          <cell r="W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 t="e">
            <v>#N/A</v>
          </cell>
          <cell r="W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 t="e">
            <v>#N/A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e">
            <v>#N/A</v>
          </cell>
          <cell r="W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 t="e">
            <v>#N/A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 t="e">
            <v>#N/A</v>
          </cell>
          <cell r="W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 t="e">
            <v>#N/A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 t="e">
            <v>#N/A</v>
          </cell>
          <cell r="W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 t="e">
            <v>#N/A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 t="e">
            <v>#N/A</v>
          </cell>
          <cell r="W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 t="e">
            <v>#N/A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 t="e">
            <v>#N/A</v>
          </cell>
          <cell r="W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 t="e">
            <v>#N/A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 t="e">
            <v>#N/A</v>
          </cell>
          <cell r="W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 t="e">
            <v>#N/A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 t="e">
            <v>#N/A</v>
          </cell>
          <cell r="W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e">
            <v>#N/A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e">
            <v>#N/A</v>
          </cell>
          <cell r="W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 t="e">
            <v>#N/A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 t="e">
            <v>#N/A</v>
          </cell>
          <cell r="W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 t="e">
            <v>#N/A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 t="e">
            <v>#N/A</v>
          </cell>
          <cell r="W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 t="e">
            <v>#N/A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 t="e">
            <v>#N/A</v>
          </cell>
          <cell r="W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 t="e">
            <v>#N/A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 t="e">
            <v>#N/A</v>
          </cell>
          <cell r="W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 t="e">
            <v>#N/A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 t="e">
            <v>#N/A</v>
          </cell>
          <cell r="W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 t="e">
            <v>#N/A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e">
            <v>#N/A</v>
          </cell>
          <cell r="W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 t="e">
            <v>#N/A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 t="e">
            <v>#N/A</v>
          </cell>
          <cell r="W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 t="e">
            <v>#N/A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 t="e">
            <v>#N/A</v>
          </cell>
          <cell r="W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 t="e">
            <v>#N/A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e">
            <v>#N/A</v>
          </cell>
          <cell r="W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 t="e">
            <v>#N/A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 t="e">
            <v>#N/A</v>
          </cell>
          <cell r="W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e">
            <v>#N/A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 t="e">
            <v>#N/A</v>
          </cell>
          <cell r="W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 t="e">
            <v>#N/A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 t="e">
            <v>#N/A</v>
          </cell>
          <cell r="W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 t="e">
            <v>#N/A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 t="e">
            <v>#N/A</v>
          </cell>
          <cell r="W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 t="e">
            <v>#N/A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 t="e">
            <v>#N/A</v>
          </cell>
          <cell r="W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 t="e">
            <v>#N/A</v>
          </cell>
          <cell r="W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 t="e">
            <v>#N/A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 t="e">
            <v>#N/A</v>
          </cell>
          <cell r="W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 t="e">
            <v>#N/A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 t="e">
            <v>#N/A</v>
          </cell>
          <cell r="W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 t="e">
            <v>#N/A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 t="e">
            <v>#N/A</v>
          </cell>
          <cell r="W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 t="e">
            <v>#N/A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 t="e">
            <v>#N/A</v>
          </cell>
          <cell r="W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 t="e">
            <v>#N/A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 t="e">
            <v>#N/A</v>
          </cell>
          <cell r="W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e">
            <v>#N/A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 t="e">
            <v>#N/A</v>
          </cell>
          <cell r="W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 t="e">
            <v>#N/A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 t="e">
            <v>#N/A</v>
          </cell>
          <cell r="W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 t="e">
            <v>#N/A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 t="e">
            <v>#N/A</v>
          </cell>
          <cell r="W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 t="e">
            <v>#N/A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 t="e">
            <v>#N/A</v>
          </cell>
          <cell r="W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e">
            <v>#N/A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 t="e">
            <v>#N/A</v>
          </cell>
          <cell r="W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 t="e">
            <v>#N/A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 t="e">
            <v>#N/A</v>
          </cell>
          <cell r="W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 t="e">
            <v>#N/A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 t="e">
            <v>#N/A</v>
          </cell>
          <cell r="W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 t="e">
            <v>#N/A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 t="e">
            <v>#N/A</v>
          </cell>
          <cell r="W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e">
            <v>#N/A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 t="e">
            <v>#N/A</v>
          </cell>
          <cell r="W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 t="e">
            <v>#N/A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 t="e">
            <v>#N/A</v>
          </cell>
          <cell r="W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 t="e">
            <v>#N/A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 t="e">
            <v>#N/A</v>
          </cell>
          <cell r="W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 t="e">
            <v>#N/A</v>
          </cell>
          <cell r="W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 t="e">
            <v>#N/A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 t="e">
            <v>#N/A</v>
          </cell>
          <cell r="W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 t="e">
            <v>#N/A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 t="e">
            <v>#N/A</v>
          </cell>
          <cell r="W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 t="e">
            <v>#N/A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 t="e">
            <v>#N/A</v>
          </cell>
          <cell r="W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 t="e">
            <v>#N/A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 t="e">
            <v>#N/A</v>
          </cell>
          <cell r="W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e">
            <v>#N/A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 t="e">
            <v>#N/A</v>
          </cell>
          <cell r="W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e">
            <v>#N/A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 t="e">
            <v>#N/A</v>
          </cell>
          <cell r="W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e">
            <v>#N/A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 t="e">
            <v>#N/A</v>
          </cell>
          <cell r="W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 t="e">
            <v>#N/A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 t="e">
            <v>#N/A</v>
          </cell>
          <cell r="W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 t="e">
            <v>#N/A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 t="e">
            <v>#N/A</v>
          </cell>
          <cell r="W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 t="e">
            <v>#N/A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 t="e">
            <v>#N/A</v>
          </cell>
          <cell r="W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e">
            <v>#N/A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 t="e">
            <v>#N/A</v>
          </cell>
          <cell r="W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e">
            <v>#N/A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 t="e">
            <v>#N/A</v>
          </cell>
          <cell r="W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 t="e">
            <v>#N/A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 t="e">
            <v>#N/A</v>
          </cell>
          <cell r="W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 t="e">
            <v>#N/A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 t="e">
            <v>#N/A</v>
          </cell>
          <cell r="W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 t="e">
            <v>#N/A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 t="e">
            <v>#N/A</v>
          </cell>
          <cell r="W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 t="e">
            <v>#N/A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 t="e">
            <v>#N/A</v>
          </cell>
          <cell r="W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 t="e">
            <v>#N/A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 t="e">
            <v>#N/A</v>
          </cell>
          <cell r="W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 t="e">
            <v>#N/A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 t="e">
            <v>#N/A</v>
          </cell>
          <cell r="W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e">
            <v>#N/A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 t="e">
            <v>#N/A</v>
          </cell>
          <cell r="W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e">
            <v>#N/A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 t="e">
            <v>#N/A</v>
          </cell>
          <cell r="W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 t="e">
            <v>#N/A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 t="e">
            <v>#N/A</v>
          </cell>
          <cell r="W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 t="e">
            <v>#N/A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 t="e">
            <v>#N/A</v>
          </cell>
          <cell r="W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e">
            <v>#N/A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 t="e">
            <v>#N/A</v>
          </cell>
          <cell r="W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 t="e">
            <v>#N/A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 t="e">
            <v>#N/A</v>
          </cell>
          <cell r="W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e">
            <v>#N/A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 t="e">
            <v>#N/A</v>
          </cell>
          <cell r="W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 t="e">
            <v>#N/A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 t="e">
            <v>#N/A</v>
          </cell>
          <cell r="W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 t="e">
            <v>#N/A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 t="e">
            <v>#N/A</v>
          </cell>
          <cell r="W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 t="e">
            <v>#N/A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 t="e">
            <v>#N/A</v>
          </cell>
          <cell r="W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 t="e">
            <v>#N/A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 t="e">
            <v>#N/A</v>
          </cell>
          <cell r="W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 t="e">
            <v>#N/A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 t="e">
            <v>#N/A</v>
          </cell>
          <cell r="W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 t="e">
            <v>#N/A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 t="e">
            <v>#N/A</v>
          </cell>
          <cell r="W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 t="e">
            <v>#N/A</v>
          </cell>
          <cell r="W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 t="e">
            <v>#N/A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 t="e">
            <v>#N/A</v>
          </cell>
          <cell r="W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 t="e">
            <v>#N/A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 t="e">
            <v>#N/A</v>
          </cell>
          <cell r="W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 t="e">
            <v>#N/A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 t="e">
            <v>#N/A</v>
          </cell>
          <cell r="W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e">
            <v>#N/A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 t="e">
            <v>#N/A</v>
          </cell>
          <cell r="W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e">
            <v>#N/A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 t="e">
            <v>#N/A</v>
          </cell>
          <cell r="W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 t="e">
            <v>#N/A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 t="e">
            <v>#N/A</v>
          </cell>
          <cell r="W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e">
            <v>#N/A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 t="e">
            <v>#N/A</v>
          </cell>
          <cell r="W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 t="e">
            <v>#N/A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 t="e">
            <v>#N/A</v>
          </cell>
          <cell r="W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 t="e">
            <v>#N/A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 t="e">
            <v>#N/A</v>
          </cell>
          <cell r="W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e">
            <v>#N/A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 t="e">
            <v>#N/A</v>
          </cell>
          <cell r="W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 t="e">
            <v>#N/A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 t="e">
            <v>#N/A</v>
          </cell>
          <cell r="W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 t="e">
            <v>#N/A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 t="e">
            <v>#N/A</v>
          </cell>
          <cell r="W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 t="e">
            <v>#N/A</v>
          </cell>
          <cell r="W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 t="e">
            <v>#N/A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 t="e">
            <v>#N/A</v>
          </cell>
          <cell r="W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 t="e">
            <v>#N/A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 t="e">
            <v>#N/A</v>
          </cell>
          <cell r="W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 t="e">
            <v>#N/A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 t="e">
            <v>#N/A</v>
          </cell>
          <cell r="W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 t="e">
            <v>#N/A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 t="e">
            <v>#N/A</v>
          </cell>
          <cell r="W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 t="e">
            <v>#N/A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 t="e">
            <v>#N/A</v>
          </cell>
          <cell r="W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 t="e">
            <v>#N/A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 t="e">
            <v>#N/A</v>
          </cell>
          <cell r="W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 t="e">
            <v>#N/A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 t="e">
            <v>#N/A</v>
          </cell>
          <cell r="W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 t="e">
            <v>#N/A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 t="e">
            <v>#N/A</v>
          </cell>
          <cell r="W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 t="e">
            <v>#N/A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 t="e">
            <v>#N/A</v>
          </cell>
          <cell r="W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 t="e">
            <v>#N/A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 t="e">
            <v>#N/A</v>
          </cell>
          <cell r="W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 t="e">
            <v>#N/A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 t="e">
            <v>#N/A</v>
          </cell>
          <cell r="W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e">
            <v>#N/A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 t="e">
            <v>#N/A</v>
          </cell>
          <cell r="W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 t="e">
            <v>#N/A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 t="e">
            <v>#N/A</v>
          </cell>
          <cell r="W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 t="e">
            <v>#N/A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 t="e">
            <v>#N/A</v>
          </cell>
          <cell r="W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 t="e">
            <v>#N/A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 t="e">
            <v>#N/A</v>
          </cell>
          <cell r="W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 t="e">
            <v>#N/A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 t="e">
            <v>#N/A</v>
          </cell>
          <cell r="W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 t="e">
            <v>#N/A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 t="e">
            <v>#N/A</v>
          </cell>
          <cell r="W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 t="e">
            <v>#N/A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 t="e">
            <v>#N/A</v>
          </cell>
          <cell r="W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 t="e">
            <v>#N/A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 t="e">
            <v>#N/A</v>
          </cell>
          <cell r="W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 t="e">
            <v>#N/A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 t="e">
            <v>#N/A</v>
          </cell>
          <cell r="W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 t="e">
            <v>#N/A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e">
            <v>#N/A</v>
          </cell>
          <cell r="W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 t="e">
            <v>#N/A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 t="e">
            <v>#N/A</v>
          </cell>
          <cell r="W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 t="e">
            <v>#N/A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 t="e">
            <v>#N/A</v>
          </cell>
          <cell r="W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 t="e">
            <v>#N/A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 t="e">
            <v>#N/A</v>
          </cell>
          <cell r="W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 t="e">
            <v>#N/A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 t="e">
            <v>#N/A</v>
          </cell>
          <cell r="W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 t="e">
            <v>#N/A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 t="e">
            <v>#N/A</v>
          </cell>
          <cell r="W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 t="e">
            <v>#N/A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 t="e">
            <v>#N/A</v>
          </cell>
          <cell r="W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 t="e">
            <v>#N/A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 t="e">
            <v>#N/A</v>
          </cell>
          <cell r="W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 t="e">
            <v>#N/A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 t="e">
            <v>#N/A</v>
          </cell>
          <cell r="W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e">
            <v>#N/A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 t="e">
            <v>#N/A</v>
          </cell>
          <cell r="W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 t="e">
            <v>#N/A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 t="e">
            <v>#N/A</v>
          </cell>
          <cell r="W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 t="e">
            <v>#N/A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 t="e">
            <v>#N/A</v>
          </cell>
          <cell r="W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 t="e">
            <v>#N/A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 t="e">
            <v>#N/A</v>
          </cell>
          <cell r="W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 t="e">
            <v>#N/A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 t="e">
            <v>#N/A</v>
          </cell>
          <cell r="W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 t="e">
            <v>#N/A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 t="e">
            <v>#N/A</v>
          </cell>
          <cell r="W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 t="e">
            <v>#N/A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 t="e">
            <v>#N/A</v>
          </cell>
          <cell r="W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 t="e">
            <v>#N/A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 t="e">
            <v>#N/A</v>
          </cell>
          <cell r="W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 t="e">
            <v>#N/A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 t="e">
            <v>#N/A</v>
          </cell>
          <cell r="W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 t="e">
            <v>#N/A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 t="e">
            <v>#N/A</v>
          </cell>
          <cell r="W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 t="e">
            <v>#N/A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 t="e">
            <v>#N/A</v>
          </cell>
          <cell r="W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 t="e">
            <v>#N/A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 t="e">
            <v>#N/A</v>
          </cell>
          <cell r="W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 t="e">
            <v>#N/A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 t="e">
            <v>#N/A</v>
          </cell>
          <cell r="W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 t="e">
            <v>#N/A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e">
            <v>#N/A</v>
          </cell>
          <cell r="W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 t="e">
            <v>#N/A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 t="e">
            <v>#N/A</v>
          </cell>
          <cell r="W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 t="e">
            <v>#N/A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 t="e">
            <v>#N/A</v>
          </cell>
          <cell r="W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 t="e">
            <v>#N/A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 t="e">
            <v>#N/A</v>
          </cell>
          <cell r="W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 t="e">
            <v>#N/A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 t="e">
            <v>#N/A</v>
          </cell>
          <cell r="W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 t="e">
            <v>#N/A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 t="e">
            <v>#N/A</v>
          </cell>
          <cell r="W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 t="e">
            <v>#N/A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 t="e">
            <v>#N/A</v>
          </cell>
          <cell r="W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 t="e">
            <v>#N/A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 t="e">
            <v>#N/A</v>
          </cell>
          <cell r="W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 t="e">
            <v>#N/A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 t="e">
            <v>#N/A</v>
          </cell>
          <cell r="W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 t="e">
            <v>#N/A</v>
          </cell>
          <cell r="W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 t="e">
            <v>#N/A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 t="e">
            <v>#N/A</v>
          </cell>
          <cell r="W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 t="e">
            <v>#N/A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 t="e">
            <v>#N/A</v>
          </cell>
          <cell r="W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 t="e">
            <v>#N/A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 t="e">
            <v>#N/A</v>
          </cell>
          <cell r="W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 t="e">
            <v>#N/A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 t="e">
            <v>#N/A</v>
          </cell>
          <cell r="W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 t="e">
            <v>#N/A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 t="e">
            <v>#N/A</v>
          </cell>
          <cell r="W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 t="e">
            <v>#N/A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 t="e">
            <v>#N/A</v>
          </cell>
          <cell r="W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 t="e">
            <v>#N/A</v>
          </cell>
          <cell r="W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 t="e">
            <v>#N/A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 t="e">
            <v>#N/A</v>
          </cell>
          <cell r="W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 t="e">
            <v>#N/A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 t="e">
            <v>#N/A</v>
          </cell>
          <cell r="W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 t="e">
            <v>#N/A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 t="e">
            <v>#N/A</v>
          </cell>
          <cell r="W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 t="e">
            <v>#N/A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 t="e">
            <v>#N/A</v>
          </cell>
          <cell r="W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 t="e">
            <v>#N/A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e">
            <v>#N/A</v>
          </cell>
          <cell r="W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 t="e">
            <v>#N/A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 t="e">
            <v>#N/A</v>
          </cell>
          <cell r="W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e">
            <v>#N/A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e">
            <v>#N/A</v>
          </cell>
          <cell r="W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 t="e">
            <v>#N/A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e">
            <v>#N/A</v>
          </cell>
          <cell r="W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 t="e">
            <v>#N/A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e">
            <v>#N/A</v>
          </cell>
          <cell r="W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 t="e">
            <v>#N/A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e">
            <v>#N/A</v>
          </cell>
          <cell r="W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 t="e">
            <v>#N/A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 t="e">
            <v>#N/A</v>
          </cell>
          <cell r="W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 t="e">
            <v>#N/A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 t="e">
            <v>#N/A</v>
          </cell>
          <cell r="W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 t="e">
            <v>#N/A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 t="e">
            <v>#N/A</v>
          </cell>
          <cell r="W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 t="e">
            <v>#N/A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 t="e">
            <v>#N/A</v>
          </cell>
          <cell r="W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 t="e">
            <v>#N/A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 t="e">
            <v>#N/A</v>
          </cell>
          <cell r="W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 t="e">
            <v>#N/A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 t="e">
            <v>#N/A</v>
          </cell>
          <cell r="W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 t="e">
            <v>#N/A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e">
            <v>#N/A</v>
          </cell>
          <cell r="W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 t="e">
            <v>#N/A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e">
            <v>#N/A</v>
          </cell>
          <cell r="W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 t="e">
            <v>#N/A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 t="e">
            <v>#N/A</v>
          </cell>
          <cell r="W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 t="e">
            <v>#N/A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 t="e">
            <v>#N/A</v>
          </cell>
          <cell r="W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 t="e">
            <v>#N/A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 t="e">
            <v>#N/A</v>
          </cell>
          <cell r="W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 t="e">
            <v>#N/A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e">
            <v>#N/A</v>
          </cell>
          <cell r="W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 t="e">
            <v>#N/A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e">
            <v>#N/A</v>
          </cell>
          <cell r="W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 t="e">
            <v>#N/A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 t="e">
            <v>#N/A</v>
          </cell>
          <cell r="W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 t="e">
            <v>#N/A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 t="e">
            <v>#N/A</v>
          </cell>
          <cell r="W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 t="e">
            <v>#N/A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e">
            <v>#N/A</v>
          </cell>
          <cell r="W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 t="e">
            <v>#N/A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e">
            <v>#N/A</v>
          </cell>
          <cell r="W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 t="e">
            <v>#N/A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e">
            <v>#N/A</v>
          </cell>
          <cell r="W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 t="e">
            <v>#N/A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e">
            <v>#N/A</v>
          </cell>
          <cell r="W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 t="e">
            <v>#N/A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e">
            <v>#N/A</v>
          </cell>
          <cell r="W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 t="e">
            <v>#N/A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e">
            <v>#N/A</v>
          </cell>
          <cell r="W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 t="e">
            <v>#N/A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 t="e">
            <v>#N/A</v>
          </cell>
          <cell r="W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e">
            <v>#N/A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 t="e">
            <v>#N/A</v>
          </cell>
          <cell r="W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 t="e">
            <v>#N/A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e">
            <v>#N/A</v>
          </cell>
          <cell r="W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 t="e">
            <v>#N/A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 t="e">
            <v>#N/A</v>
          </cell>
          <cell r="W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 t="e">
            <v>#N/A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e">
            <v>#N/A</v>
          </cell>
          <cell r="W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 t="e">
            <v>#N/A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 t="e">
            <v>#N/A</v>
          </cell>
          <cell r="W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 t="e">
            <v>#N/A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 t="e">
            <v>#N/A</v>
          </cell>
          <cell r="W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 t="e">
            <v>#N/A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e">
            <v>#N/A</v>
          </cell>
          <cell r="W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 t="e">
            <v>#N/A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e">
            <v>#N/A</v>
          </cell>
          <cell r="W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e">
            <v>#N/A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e">
            <v>#N/A</v>
          </cell>
          <cell r="W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 t="e">
            <v>#N/A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e">
            <v>#N/A</v>
          </cell>
          <cell r="W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 t="e">
            <v>#N/A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 t="e">
            <v>#N/A</v>
          </cell>
          <cell r="W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 t="e">
            <v>#N/A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 t="e">
            <v>#N/A</v>
          </cell>
          <cell r="W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 t="e">
            <v>#N/A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 t="e">
            <v>#N/A</v>
          </cell>
          <cell r="W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 t="e">
            <v>#N/A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 t="e">
            <v>#N/A</v>
          </cell>
          <cell r="W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 t="e">
            <v>#N/A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 t="e">
            <v>#N/A</v>
          </cell>
          <cell r="W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 t="e">
            <v>#N/A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 t="e">
            <v>#N/A</v>
          </cell>
          <cell r="W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e">
            <v>#N/A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 t="e">
            <v>#N/A</v>
          </cell>
          <cell r="W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 t="e">
            <v>#N/A</v>
          </cell>
          <cell r="W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#N/A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 t="e">
            <v>#N/A</v>
          </cell>
          <cell r="W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 t="e">
            <v>#N/A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 t="e">
            <v>#N/A</v>
          </cell>
          <cell r="W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 t="e">
            <v>#N/A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e">
            <v>#N/A</v>
          </cell>
          <cell r="W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 t="e">
            <v>#N/A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 t="e">
            <v>#N/A</v>
          </cell>
          <cell r="W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 t="e">
            <v>#N/A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 t="e">
            <v>#N/A</v>
          </cell>
          <cell r="W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 t="e">
            <v>#N/A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e">
            <v>#N/A</v>
          </cell>
          <cell r="W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 t="e">
            <v>#N/A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 t="e">
            <v>#N/A</v>
          </cell>
          <cell r="W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 t="e">
            <v>#N/A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 t="e">
            <v>#N/A</v>
          </cell>
          <cell r="W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 t="e">
            <v>#N/A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 t="e">
            <v>#N/A</v>
          </cell>
          <cell r="W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 t="e">
            <v>#N/A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e">
            <v>#N/A</v>
          </cell>
          <cell r="W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e">
            <v>#N/A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e">
            <v>#N/A</v>
          </cell>
          <cell r="W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 t="e">
            <v>#N/A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 t="e">
            <v>#N/A</v>
          </cell>
          <cell r="W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 t="e">
            <v>#N/A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 t="e">
            <v>#N/A</v>
          </cell>
          <cell r="W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e">
            <v>#N/A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e">
            <v>#N/A</v>
          </cell>
          <cell r="W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e">
            <v>#N/A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e">
            <v>#N/A</v>
          </cell>
          <cell r="W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 t="e">
            <v>#N/A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e">
            <v>#N/A</v>
          </cell>
          <cell r="W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e">
            <v>#N/A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 t="e">
            <v>#N/A</v>
          </cell>
          <cell r="W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 t="e">
            <v>#N/A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 t="e">
            <v>#N/A</v>
          </cell>
          <cell r="W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 t="e">
            <v>#N/A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e">
            <v>#N/A</v>
          </cell>
          <cell r="W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 t="e">
            <v>#N/A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e">
            <v>#N/A</v>
          </cell>
          <cell r="W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 t="e">
            <v>#N/A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 t="e">
            <v>#N/A</v>
          </cell>
          <cell r="W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 t="e">
            <v>#N/A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 t="e">
            <v>#N/A</v>
          </cell>
          <cell r="W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 t="e">
            <v>#N/A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e">
            <v>#N/A</v>
          </cell>
          <cell r="W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 t="e">
            <v>#N/A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e">
            <v>#N/A</v>
          </cell>
          <cell r="W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 t="e">
            <v>#N/A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 t="e">
            <v>#N/A</v>
          </cell>
          <cell r="W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 t="e">
            <v>#N/A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 t="e">
            <v>#N/A</v>
          </cell>
          <cell r="W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 t="e">
            <v>#N/A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e">
            <v>#N/A</v>
          </cell>
          <cell r="W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 t="e">
            <v>#N/A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 t="e">
            <v>#N/A</v>
          </cell>
          <cell r="W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 t="e">
            <v>#N/A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 t="e">
            <v>#N/A</v>
          </cell>
          <cell r="W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e">
            <v>#N/A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 t="e">
            <v>#N/A</v>
          </cell>
          <cell r="W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 t="e">
            <v>#N/A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 t="e">
            <v>#N/A</v>
          </cell>
          <cell r="W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 t="e">
            <v>#N/A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e">
            <v>#N/A</v>
          </cell>
          <cell r="W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 t="e">
            <v>#N/A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 t="e">
            <v>#N/A</v>
          </cell>
          <cell r="W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 t="e">
            <v>#N/A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 t="e">
            <v>#N/A</v>
          </cell>
          <cell r="W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 t="e">
            <v>#N/A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 t="e">
            <v>#N/A</v>
          </cell>
          <cell r="W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 t="e">
            <v>#N/A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 t="e">
            <v>#N/A</v>
          </cell>
          <cell r="W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 t="e">
            <v>#N/A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 t="e">
            <v>#N/A</v>
          </cell>
          <cell r="W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e">
            <v>#N/A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 t="e">
            <v>#N/A</v>
          </cell>
          <cell r="W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 t="e">
            <v>#N/A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 t="e">
            <v>#N/A</v>
          </cell>
          <cell r="W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 t="e">
            <v>#N/A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e">
            <v>#N/A</v>
          </cell>
          <cell r="W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 t="e">
            <v>#N/A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 t="e">
            <v>#N/A</v>
          </cell>
          <cell r="W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 t="e">
            <v>#N/A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e">
            <v>#N/A</v>
          </cell>
          <cell r="W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 t="e">
            <v>#N/A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e">
            <v>#N/A</v>
          </cell>
          <cell r="W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 t="e">
            <v>#N/A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e">
            <v>#N/A</v>
          </cell>
          <cell r="W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 t="e">
            <v>#N/A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e">
            <v>#N/A</v>
          </cell>
          <cell r="W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 t="e">
            <v>#N/A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e">
            <v>#N/A</v>
          </cell>
          <cell r="W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 t="e">
            <v>#N/A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e">
            <v>#N/A</v>
          </cell>
          <cell r="W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 t="e">
            <v>#N/A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e">
            <v>#N/A</v>
          </cell>
          <cell r="W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 t="e">
            <v>#N/A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e">
            <v>#N/A</v>
          </cell>
          <cell r="W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 t="e">
            <v>#N/A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e">
            <v>#N/A</v>
          </cell>
          <cell r="W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e">
            <v>#N/A</v>
          </cell>
          <cell r="W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 t="e">
            <v>#N/A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e">
            <v>#N/A</v>
          </cell>
          <cell r="W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 t="e">
            <v>#N/A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e">
            <v>#N/A</v>
          </cell>
          <cell r="W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e">
            <v>#N/A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e">
            <v>#N/A</v>
          </cell>
          <cell r="W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e">
            <v>#N/A</v>
          </cell>
          <cell r="W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 t="e">
            <v>#N/A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e">
            <v>#N/A</v>
          </cell>
          <cell r="W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 t="e">
            <v>#N/A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e">
            <v>#N/A</v>
          </cell>
          <cell r="W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 t="e">
            <v>#N/A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e">
            <v>#N/A</v>
          </cell>
          <cell r="W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e">
            <v>#N/A</v>
          </cell>
          <cell r="W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 t="e">
            <v>#N/A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e">
            <v>#N/A</v>
          </cell>
          <cell r="W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 t="e">
            <v>#N/A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e">
            <v>#N/A</v>
          </cell>
          <cell r="W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 t="e">
            <v>#N/A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e">
            <v>#N/A</v>
          </cell>
          <cell r="W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 t="e">
            <v>#N/A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e">
            <v>#N/A</v>
          </cell>
          <cell r="W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 t="e">
            <v>#N/A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e">
            <v>#N/A</v>
          </cell>
          <cell r="W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 t="e">
            <v>#N/A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e">
            <v>#N/A</v>
          </cell>
          <cell r="W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 t="e">
            <v>#N/A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e">
            <v>#N/A</v>
          </cell>
          <cell r="W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 t="e">
            <v>#N/A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e">
            <v>#N/A</v>
          </cell>
          <cell r="W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e">
            <v>#N/A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e">
            <v>#N/A</v>
          </cell>
          <cell r="W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e">
            <v>#N/A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e">
            <v>#N/A</v>
          </cell>
          <cell r="W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 t="e">
            <v>#N/A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e">
            <v>#N/A</v>
          </cell>
          <cell r="W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 t="e">
            <v>#N/A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e">
            <v>#N/A</v>
          </cell>
          <cell r="W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 t="e">
            <v>#N/A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e">
            <v>#N/A</v>
          </cell>
          <cell r="W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 t="e">
            <v>#N/A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e">
            <v>#N/A</v>
          </cell>
          <cell r="W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 t="e">
            <v>#N/A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e">
            <v>#N/A</v>
          </cell>
          <cell r="W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 t="e">
            <v>#N/A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e">
            <v>#N/A</v>
          </cell>
          <cell r="W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 t="e">
            <v>#N/A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e">
            <v>#N/A</v>
          </cell>
          <cell r="W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 t="e">
            <v>#N/A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e">
            <v>#N/A</v>
          </cell>
          <cell r="W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 t="e">
            <v>#N/A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e">
            <v>#N/A</v>
          </cell>
          <cell r="W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 t="e">
            <v>#N/A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e">
            <v>#N/A</v>
          </cell>
          <cell r="W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e">
            <v>#N/A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e">
            <v>#N/A</v>
          </cell>
          <cell r="W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 t="e">
            <v>#N/A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e">
            <v>#N/A</v>
          </cell>
          <cell r="W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 t="e">
            <v>#N/A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e">
            <v>#N/A</v>
          </cell>
          <cell r="W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 t="e">
            <v>#N/A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e">
            <v>#N/A</v>
          </cell>
          <cell r="W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 t="e">
            <v>#N/A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e">
            <v>#N/A</v>
          </cell>
          <cell r="W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 t="e">
            <v>#N/A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e">
            <v>#N/A</v>
          </cell>
          <cell r="W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e">
            <v>#N/A</v>
          </cell>
          <cell r="W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 t="e">
            <v>#N/A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e">
            <v>#N/A</v>
          </cell>
          <cell r="W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 t="e">
            <v>#N/A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e">
            <v>#N/A</v>
          </cell>
          <cell r="W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 t="e">
            <v>#N/A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e">
            <v>#N/A</v>
          </cell>
          <cell r="W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 t="e">
            <v>#N/A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e">
            <v>#N/A</v>
          </cell>
          <cell r="W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 t="e">
            <v>#N/A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e">
            <v>#N/A</v>
          </cell>
          <cell r="W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e">
            <v>#N/A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e">
            <v>#N/A</v>
          </cell>
          <cell r="W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 t="e">
            <v>#N/A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e">
            <v>#N/A</v>
          </cell>
          <cell r="W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 t="e">
            <v>#N/A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e">
            <v>#N/A</v>
          </cell>
          <cell r="W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 t="e">
            <v>#N/A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e">
            <v>#N/A</v>
          </cell>
          <cell r="W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 t="e">
            <v>#N/A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e">
            <v>#N/A</v>
          </cell>
          <cell r="W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 t="e">
            <v>#N/A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e">
            <v>#N/A</v>
          </cell>
          <cell r="W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 t="e">
            <v>#N/A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e">
            <v>#N/A</v>
          </cell>
          <cell r="W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 t="e">
            <v>#N/A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e">
            <v>#N/A</v>
          </cell>
          <cell r="W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 t="e">
            <v>#N/A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e">
            <v>#N/A</v>
          </cell>
          <cell r="W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 t="e">
            <v>#N/A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e">
            <v>#N/A</v>
          </cell>
          <cell r="W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 t="e">
            <v>#N/A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e">
            <v>#N/A</v>
          </cell>
          <cell r="W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 t="e">
            <v>#N/A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e">
            <v>#N/A</v>
          </cell>
          <cell r="W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 t="e">
            <v>#N/A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e">
            <v>#N/A</v>
          </cell>
          <cell r="W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 t="e">
            <v>#N/A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e">
            <v>#N/A</v>
          </cell>
          <cell r="W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 t="e">
            <v>#N/A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e">
            <v>#N/A</v>
          </cell>
          <cell r="W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 t="e">
            <v>#N/A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e">
            <v>#N/A</v>
          </cell>
          <cell r="W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 t="e">
            <v>#N/A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e">
            <v>#N/A</v>
          </cell>
          <cell r="W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 t="e">
            <v>#N/A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e">
            <v>#N/A</v>
          </cell>
          <cell r="W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 t="e">
            <v>#N/A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e">
            <v>#N/A</v>
          </cell>
          <cell r="W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 t="e">
            <v>#N/A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e">
            <v>#N/A</v>
          </cell>
          <cell r="W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 t="e">
            <v>#N/A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e">
            <v>#N/A</v>
          </cell>
          <cell r="W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 t="e">
            <v>#N/A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e">
            <v>#N/A</v>
          </cell>
          <cell r="W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 t="e">
            <v>#N/A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e">
            <v>#N/A</v>
          </cell>
          <cell r="W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 t="e">
            <v>#N/A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e">
            <v>#N/A</v>
          </cell>
          <cell r="W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 t="e">
            <v>#N/A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e">
            <v>#N/A</v>
          </cell>
          <cell r="W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 t="e">
            <v>#N/A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e">
            <v>#N/A</v>
          </cell>
          <cell r="W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 t="e">
            <v>#N/A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e">
            <v>#N/A</v>
          </cell>
          <cell r="W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 t="e">
            <v>#N/A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e">
            <v>#N/A</v>
          </cell>
          <cell r="W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 t="e">
            <v>#N/A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e">
            <v>#N/A</v>
          </cell>
          <cell r="W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 t="e">
            <v>#N/A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e">
            <v>#N/A</v>
          </cell>
          <cell r="W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 t="e">
            <v>#N/A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e">
            <v>#N/A</v>
          </cell>
          <cell r="W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 t="e">
            <v>#N/A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e">
            <v>#N/A</v>
          </cell>
          <cell r="W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 t="e">
            <v>#N/A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 t="e">
            <v>#N/A</v>
          </cell>
          <cell r="W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 t="e">
            <v>#N/A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e">
            <v>#N/A</v>
          </cell>
          <cell r="W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 t="e">
            <v>#N/A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e">
            <v>#N/A</v>
          </cell>
          <cell r="W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 t="e">
            <v>#N/A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e">
            <v>#N/A</v>
          </cell>
          <cell r="W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 t="e">
            <v>#N/A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e">
            <v>#N/A</v>
          </cell>
          <cell r="W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 t="e">
            <v>#N/A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e">
            <v>#N/A</v>
          </cell>
          <cell r="W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e">
            <v>#N/A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 t="e">
            <v>#N/A</v>
          </cell>
          <cell r="W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 t="e">
            <v>#N/A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e">
            <v>#N/A</v>
          </cell>
          <cell r="W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 t="e">
            <v>#N/A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e">
            <v>#N/A</v>
          </cell>
          <cell r="W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 t="e">
            <v>#N/A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e">
            <v>#N/A</v>
          </cell>
          <cell r="W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 t="e">
            <v>#N/A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e">
            <v>#N/A</v>
          </cell>
          <cell r="W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e">
            <v>#N/A</v>
          </cell>
          <cell r="W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 t="e">
            <v>#N/A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 t="e">
            <v>#N/A</v>
          </cell>
          <cell r="W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 t="e">
            <v>#N/A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 t="e">
            <v>#N/A</v>
          </cell>
          <cell r="W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 t="e">
            <v>#N/A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 t="e">
            <v>#N/A</v>
          </cell>
          <cell r="W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 t="e">
            <v>#N/A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e">
            <v>#N/A</v>
          </cell>
          <cell r="W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 t="e">
            <v>#N/A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e">
            <v>#N/A</v>
          </cell>
          <cell r="W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 t="e">
            <v>#N/A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 t="e">
            <v>#N/A</v>
          </cell>
          <cell r="W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 t="e">
            <v>#N/A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 t="e">
            <v>#N/A</v>
          </cell>
          <cell r="W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 t="e">
            <v>#N/A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e">
            <v>#N/A</v>
          </cell>
          <cell r="W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 t="e">
            <v>#N/A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e">
            <v>#N/A</v>
          </cell>
          <cell r="W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e">
            <v>#N/A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e">
            <v>#N/A</v>
          </cell>
          <cell r="W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 t="e">
            <v>#N/A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 t="e">
            <v>#N/A</v>
          </cell>
          <cell r="W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 t="e">
            <v>#N/A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 t="e">
            <v>#N/A</v>
          </cell>
          <cell r="W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 t="e">
            <v>#N/A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 t="e">
            <v>#N/A</v>
          </cell>
          <cell r="W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 t="e">
            <v>#N/A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e">
            <v>#N/A</v>
          </cell>
          <cell r="W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 t="e">
            <v>#N/A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e">
            <v>#N/A</v>
          </cell>
          <cell r="W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e">
            <v>#N/A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 t="e">
            <v>#N/A</v>
          </cell>
          <cell r="W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 t="e">
            <v>#N/A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e">
            <v>#N/A</v>
          </cell>
          <cell r="W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 t="e">
            <v>#N/A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 t="e">
            <v>#N/A</v>
          </cell>
          <cell r="W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 t="e">
            <v>#N/A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 t="e">
            <v>#N/A</v>
          </cell>
          <cell r="W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e">
            <v>#N/A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 t="e">
            <v>#N/A</v>
          </cell>
          <cell r="W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 t="e">
            <v>#N/A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 t="e">
            <v>#N/A</v>
          </cell>
          <cell r="W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 t="e">
            <v>#N/A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 t="e">
            <v>#N/A</v>
          </cell>
          <cell r="W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 t="e">
            <v>#N/A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 t="e">
            <v>#N/A</v>
          </cell>
          <cell r="W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 t="e">
            <v>#N/A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 t="e">
            <v>#N/A</v>
          </cell>
          <cell r="W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 t="e">
            <v>#N/A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 t="e">
            <v>#N/A</v>
          </cell>
          <cell r="W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 t="e">
            <v>#N/A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 t="e">
            <v>#N/A</v>
          </cell>
          <cell r="W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 t="e">
            <v>#N/A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 t="e">
            <v>#N/A</v>
          </cell>
          <cell r="W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e">
            <v>#N/A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 t="e">
            <v>#N/A</v>
          </cell>
          <cell r="W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e">
            <v>#N/A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 t="e">
            <v>#N/A</v>
          </cell>
          <cell r="W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 t="e">
            <v>#N/A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 t="e">
            <v>#N/A</v>
          </cell>
          <cell r="W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 t="e">
            <v>#N/A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 t="e">
            <v>#N/A</v>
          </cell>
          <cell r="W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 t="e">
            <v>#N/A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 t="e">
            <v>#N/A</v>
          </cell>
          <cell r="W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 t="e">
            <v>#N/A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 t="e">
            <v>#N/A</v>
          </cell>
          <cell r="W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 t="e">
            <v>#N/A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 t="e">
            <v>#N/A</v>
          </cell>
          <cell r="W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 t="e">
            <v>#N/A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 t="e">
            <v>#N/A</v>
          </cell>
          <cell r="W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 t="e">
            <v>#N/A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 t="e">
            <v>#N/A</v>
          </cell>
          <cell r="W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 t="e">
            <v>#N/A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 t="e">
            <v>#N/A</v>
          </cell>
          <cell r="W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 t="e">
            <v>#N/A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 t="e">
            <v>#N/A</v>
          </cell>
          <cell r="W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 t="e">
            <v>#N/A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 t="e">
            <v>#N/A</v>
          </cell>
          <cell r="W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 t="e">
            <v>#N/A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 t="e">
            <v>#N/A</v>
          </cell>
          <cell r="W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 t="e">
            <v>#N/A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 t="e">
            <v>#N/A</v>
          </cell>
          <cell r="W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 t="e">
            <v>#N/A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 t="e">
            <v>#N/A</v>
          </cell>
          <cell r="W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 t="e">
            <v>#N/A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 t="e">
            <v>#N/A</v>
          </cell>
          <cell r="W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 t="e">
            <v>#N/A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 t="e">
            <v>#N/A</v>
          </cell>
          <cell r="W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 t="e">
            <v>#N/A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 t="e">
            <v>#N/A</v>
          </cell>
          <cell r="W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 t="e">
            <v>#N/A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 t="e">
            <v>#N/A</v>
          </cell>
          <cell r="W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 t="e">
            <v>#N/A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 t="e">
            <v>#N/A</v>
          </cell>
          <cell r="W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 t="e">
            <v>#N/A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 t="e">
            <v>#N/A</v>
          </cell>
          <cell r="W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 t="e">
            <v>#N/A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 t="e">
            <v>#N/A</v>
          </cell>
          <cell r="W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 t="e">
            <v>#N/A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 t="e">
            <v>#N/A</v>
          </cell>
          <cell r="W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e">
            <v>#N/A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 t="e">
            <v>#N/A</v>
          </cell>
          <cell r="W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 t="e">
            <v>#N/A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 t="e">
            <v>#N/A</v>
          </cell>
          <cell r="W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 t="e">
            <v>#N/A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 t="e">
            <v>#N/A</v>
          </cell>
          <cell r="W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 t="e">
            <v>#N/A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 t="e">
            <v>#N/A</v>
          </cell>
          <cell r="W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 t="e">
            <v>#N/A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 t="e">
            <v>#N/A</v>
          </cell>
          <cell r="W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 t="e">
            <v>#N/A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 t="e">
            <v>#N/A</v>
          </cell>
          <cell r="W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 t="e">
            <v>#N/A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 t="e">
            <v>#N/A</v>
          </cell>
          <cell r="W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 t="e">
            <v>#N/A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 t="e">
            <v>#N/A</v>
          </cell>
          <cell r="W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 t="e">
            <v>#N/A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 t="e">
            <v>#N/A</v>
          </cell>
          <cell r="W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 t="e">
            <v>#N/A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 t="e">
            <v>#N/A</v>
          </cell>
          <cell r="W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 t="e">
            <v>#N/A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 t="e">
            <v>#N/A</v>
          </cell>
          <cell r="W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 t="e">
            <v>#N/A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 t="e">
            <v>#N/A</v>
          </cell>
          <cell r="W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 t="e">
            <v>#N/A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 t="e">
            <v>#N/A</v>
          </cell>
          <cell r="W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 t="e">
            <v>#N/A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 t="e">
            <v>#N/A</v>
          </cell>
          <cell r="W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 t="e">
            <v>#N/A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 t="e">
            <v>#N/A</v>
          </cell>
          <cell r="W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e">
            <v>#N/A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 t="e">
            <v>#N/A</v>
          </cell>
          <cell r="W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e">
            <v>#N/A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 t="e">
            <v>#N/A</v>
          </cell>
          <cell r="W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e">
            <v>#N/A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 t="e">
            <v>#N/A</v>
          </cell>
          <cell r="W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 t="e">
            <v>#N/A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 t="e">
            <v>#N/A</v>
          </cell>
          <cell r="W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 t="e">
            <v>#N/A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 t="e">
            <v>#N/A</v>
          </cell>
          <cell r="W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 t="e">
            <v>#N/A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 t="e">
            <v>#N/A</v>
          </cell>
          <cell r="W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 t="e">
            <v>#N/A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 t="e">
            <v>#N/A</v>
          </cell>
          <cell r="W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 t="e">
            <v>#N/A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 t="e">
            <v>#N/A</v>
          </cell>
          <cell r="W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 t="e">
            <v>#N/A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 t="e">
            <v>#N/A</v>
          </cell>
          <cell r="W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 t="e">
            <v>#N/A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 t="e">
            <v>#N/A</v>
          </cell>
          <cell r="W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 t="e">
            <v>#N/A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 t="e">
            <v>#N/A</v>
          </cell>
          <cell r="W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 t="e">
            <v>#N/A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 t="e">
            <v>#N/A</v>
          </cell>
          <cell r="W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 t="e">
            <v>#N/A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 t="e">
            <v>#N/A</v>
          </cell>
          <cell r="W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 t="e">
            <v>#N/A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 t="e">
            <v>#N/A</v>
          </cell>
          <cell r="W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 t="e">
            <v>#N/A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 t="e">
            <v>#N/A</v>
          </cell>
          <cell r="W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 t="e">
            <v>#N/A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 t="e">
            <v>#N/A</v>
          </cell>
          <cell r="W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 t="e">
            <v>#N/A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 t="e">
            <v>#N/A</v>
          </cell>
          <cell r="W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 t="e">
            <v>#N/A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 t="e">
            <v>#N/A</v>
          </cell>
          <cell r="W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 t="e">
            <v>#N/A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 t="e">
            <v>#N/A</v>
          </cell>
          <cell r="W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 t="e">
            <v>#N/A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 t="e">
            <v>#N/A</v>
          </cell>
          <cell r="W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 t="e">
            <v>#N/A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 t="e">
            <v>#N/A</v>
          </cell>
          <cell r="W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 t="e">
            <v>#N/A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 t="e">
            <v>#N/A</v>
          </cell>
          <cell r="W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 t="e">
            <v>#N/A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 t="e">
            <v>#N/A</v>
          </cell>
          <cell r="W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 t="e">
            <v>#N/A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 t="e">
            <v>#N/A</v>
          </cell>
          <cell r="W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 t="e">
            <v>#N/A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 t="e">
            <v>#N/A</v>
          </cell>
          <cell r="W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 t="e">
            <v>#N/A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 t="e">
            <v>#N/A</v>
          </cell>
          <cell r="W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 t="e">
            <v>#N/A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 t="e">
            <v>#N/A</v>
          </cell>
          <cell r="W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 t="e">
            <v>#N/A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 t="e">
            <v>#N/A</v>
          </cell>
          <cell r="W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 t="e">
            <v>#N/A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 t="e">
            <v>#N/A</v>
          </cell>
          <cell r="W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 t="e">
            <v>#N/A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 t="e">
            <v>#N/A</v>
          </cell>
          <cell r="W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 t="e">
            <v>#N/A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 t="e">
            <v>#N/A</v>
          </cell>
          <cell r="W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 t="e">
            <v>#N/A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 t="e">
            <v>#N/A</v>
          </cell>
          <cell r="W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 t="e">
            <v>#N/A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 t="e">
            <v>#N/A</v>
          </cell>
          <cell r="W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 t="e">
            <v>#N/A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 t="e">
            <v>#N/A</v>
          </cell>
          <cell r="W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 t="e">
            <v>#N/A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 t="e">
            <v>#N/A</v>
          </cell>
          <cell r="W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 t="e">
            <v>#N/A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 t="e">
            <v>#N/A</v>
          </cell>
          <cell r="W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 t="e">
            <v>#N/A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 t="e">
            <v>#N/A</v>
          </cell>
          <cell r="W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 t="e">
            <v>#N/A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 t="e">
            <v>#N/A</v>
          </cell>
          <cell r="W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 t="e">
            <v>#N/A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 t="e">
            <v>#N/A</v>
          </cell>
          <cell r="W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 t="e">
            <v>#N/A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 t="e">
            <v>#N/A</v>
          </cell>
          <cell r="W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 t="e">
            <v>#N/A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 t="e">
            <v>#N/A</v>
          </cell>
          <cell r="W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 t="e">
            <v>#N/A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 t="e">
            <v>#N/A</v>
          </cell>
          <cell r="W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 t="e">
            <v>#N/A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 t="e">
            <v>#N/A</v>
          </cell>
          <cell r="W603" t="e">
            <v>#N/A</v>
          </cell>
        </row>
      </sheetData>
      <sheetData sheetId="4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и тип системы водоотведения</v>
          </cell>
          <cell r="K3" t="str">
            <v>Общий объем потребления воды, м3</v>
          </cell>
          <cell r="L3" t="str">
            <v>Норма водоотведения для канализации, % от водопотребления</v>
          </cell>
          <cell r="M3" t="str">
            <v>Норма водоотведения для очистки выгребных ям, % от водопотребления</v>
          </cell>
          <cell r="N3" t="str">
            <v>Общий объем отведения стоков системой канализации, м3</v>
          </cell>
          <cell r="O3" t="str">
            <v>Общий объем отведения стоков очисткой выгребных ям,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>
            <v>0</v>
          </cell>
          <cell r="N4" t="e">
            <v>#N/A</v>
          </cell>
          <cell r="O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>
            <v>0</v>
          </cell>
          <cell r="N5" t="e">
            <v>#N/A</v>
          </cell>
          <cell r="O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>
            <v>0</v>
          </cell>
          <cell r="N6" t="e">
            <v>#N/A</v>
          </cell>
          <cell r="O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>
            <v>0</v>
          </cell>
          <cell r="N7" t="e">
            <v>#N/A</v>
          </cell>
          <cell r="O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>
            <v>0</v>
          </cell>
          <cell r="N8" t="e">
            <v>#N/A</v>
          </cell>
          <cell r="O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>
            <v>0</v>
          </cell>
          <cell r="N9" t="e">
            <v>#N/A</v>
          </cell>
          <cell r="O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>
            <v>0</v>
          </cell>
          <cell r="N10" t="e">
            <v>#N/A</v>
          </cell>
          <cell r="O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>
            <v>0</v>
          </cell>
          <cell r="N11" t="e">
            <v>#N/A</v>
          </cell>
          <cell r="O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>
            <v>0</v>
          </cell>
          <cell r="N12" t="e">
            <v>#N/A</v>
          </cell>
          <cell r="O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>
            <v>0</v>
          </cell>
          <cell r="N13" t="e">
            <v>#N/A</v>
          </cell>
          <cell r="O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>
            <v>0</v>
          </cell>
          <cell r="N14" t="e">
            <v>#N/A</v>
          </cell>
          <cell r="O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>
            <v>0</v>
          </cell>
          <cell r="N15" t="e">
            <v>#N/A</v>
          </cell>
          <cell r="O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>
            <v>0</v>
          </cell>
          <cell r="N16" t="e">
            <v>#N/A</v>
          </cell>
          <cell r="O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>
            <v>0</v>
          </cell>
          <cell r="N17" t="e">
            <v>#N/A</v>
          </cell>
          <cell r="O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>
            <v>0</v>
          </cell>
          <cell r="N18" t="e">
            <v>#N/A</v>
          </cell>
          <cell r="O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>
            <v>0</v>
          </cell>
          <cell r="N19" t="e">
            <v>#N/A</v>
          </cell>
          <cell r="O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>
            <v>0</v>
          </cell>
          <cell r="N20" t="e">
            <v>#N/A</v>
          </cell>
          <cell r="O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>
            <v>0</v>
          </cell>
          <cell r="N22" t="e">
            <v>#N/A</v>
          </cell>
          <cell r="O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>
            <v>0</v>
          </cell>
          <cell r="N23" t="e">
            <v>#N/A</v>
          </cell>
          <cell r="O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>
            <v>0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>
            <v>0</v>
          </cell>
          <cell r="N25" t="e">
            <v>#N/A</v>
          </cell>
          <cell r="O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>
            <v>0</v>
          </cell>
          <cell r="N26" t="e">
            <v>#N/A</v>
          </cell>
          <cell r="O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>
            <v>0</v>
          </cell>
          <cell r="N27" t="e">
            <v>#N/A</v>
          </cell>
          <cell r="O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>
            <v>0</v>
          </cell>
          <cell r="N28" t="e">
            <v>#N/A</v>
          </cell>
          <cell r="O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>
            <v>0</v>
          </cell>
          <cell r="N29" t="e">
            <v>#N/A</v>
          </cell>
          <cell r="O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>
            <v>0</v>
          </cell>
          <cell r="N30" t="e">
            <v>#N/A</v>
          </cell>
          <cell r="O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>
            <v>0</v>
          </cell>
          <cell r="N31" t="e">
            <v>#N/A</v>
          </cell>
          <cell r="O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>
            <v>0</v>
          </cell>
          <cell r="N32" t="e">
            <v>#N/A</v>
          </cell>
          <cell r="O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>
            <v>0</v>
          </cell>
          <cell r="N33" t="e">
            <v>#N/A</v>
          </cell>
          <cell r="O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>
            <v>0</v>
          </cell>
          <cell r="N34" t="e">
            <v>#N/A</v>
          </cell>
          <cell r="O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>
            <v>0</v>
          </cell>
          <cell r="N35" t="e">
            <v>#N/A</v>
          </cell>
          <cell r="O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>
            <v>0</v>
          </cell>
          <cell r="N37" t="e">
            <v>#N/A</v>
          </cell>
          <cell r="O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>
            <v>0</v>
          </cell>
          <cell r="N38" t="e">
            <v>#N/A</v>
          </cell>
          <cell r="O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>
            <v>0</v>
          </cell>
          <cell r="N39" t="e">
            <v>#N/A</v>
          </cell>
          <cell r="O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>
            <v>0</v>
          </cell>
          <cell r="N40" t="e">
            <v>#N/A</v>
          </cell>
          <cell r="O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>
            <v>0</v>
          </cell>
          <cell r="N41" t="e">
            <v>#N/A</v>
          </cell>
          <cell r="O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>
            <v>0</v>
          </cell>
          <cell r="N43" t="e">
            <v>#N/A</v>
          </cell>
          <cell r="O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>
            <v>0</v>
          </cell>
          <cell r="N44" t="e">
            <v>#N/A</v>
          </cell>
          <cell r="O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>
            <v>0</v>
          </cell>
          <cell r="N45" t="e">
            <v>#N/A</v>
          </cell>
          <cell r="O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>
            <v>0</v>
          </cell>
          <cell r="N46" t="e">
            <v>#N/A</v>
          </cell>
          <cell r="O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>
            <v>0</v>
          </cell>
          <cell r="N47" t="e">
            <v>#N/A</v>
          </cell>
          <cell r="O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>
            <v>0</v>
          </cell>
          <cell r="N48" t="e">
            <v>#N/A</v>
          </cell>
          <cell r="O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>
            <v>0</v>
          </cell>
          <cell r="N49" t="e">
            <v>#N/A</v>
          </cell>
          <cell r="O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>
            <v>0</v>
          </cell>
          <cell r="N50" t="e">
            <v>#N/A</v>
          </cell>
          <cell r="O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>
            <v>0</v>
          </cell>
          <cell r="N51" t="e">
            <v>#N/A</v>
          </cell>
          <cell r="O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>
            <v>0</v>
          </cell>
          <cell r="N52" t="e">
            <v>#N/A</v>
          </cell>
          <cell r="O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>
            <v>0</v>
          </cell>
          <cell r="N53" t="e">
            <v>#N/A</v>
          </cell>
          <cell r="O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>
            <v>0</v>
          </cell>
          <cell r="N54" t="e">
            <v>#N/A</v>
          </cell>
          <cell r="O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>
            <v>0</v>
          </cell>
          <cell r="N55" t="e">
            <v>#N/A</v>
          </cell>
          <cell r="O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>
            <v>0</v>
          </cell>
          <cell r="N56" t="e">
            <v>#N/A</v>
          </cell>
          <cell r="O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>
            <v>0</v>
          </cell>
          <cell r="N57" t="e">
            <v>#N/A</v>
          </cell>
          <cell r="O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>
            <v>0</v>
          </cell>
          <cell r="N58" t="e">
            <v>#N/A</v>
          </cell>
          <cell r="O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>
            <v>0</v>
          </cell>
          <cell r="N59" t="e">
            <v>#N/A</v>
          </cell>
          <cell r="O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>
            <v>0</v>
          </cell>
          <cell r="N60" t="e">
            <v>#N/A</v>
          </cell>
          <cell r="O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>
            <v>0</v>
          </cell>
          <cell r="N61" t="e">
            <v>#N/A</v>
          </cell>
          <cell r="O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>
            <v>0</v>
          </cell>
          <cell r="N62" t="e">
            <v>#N/A</v>
          </cell>
          <cell r="O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>
            <v>0</v>
          </cell>
          <cell r="N63" t="e">
            <v>#N/A</v>
          </cell>
          <cell r="O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>
            <v>0</v>
          </cell>
          <cell r="N64" t="e">
            <v>#N/A</v>
          </cell>
          <cell r="O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>
            <v>0</v>
          </cell>
          <cell r="N65" t="e">
            <v>#N/A</v>
          </cell>
          <cell r="O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>
            <v>0</v>
          </cell>
          <cell r="N66" t="e">
            <v>#N/A</v>
          </cell>
          <cell r="O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>
            <v>0</v>
          </cell>
          <cell r="N67" t="e">
            <v>#N/A</v>
          </cell>
          <cell r="O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>
            <v>0</v>
          </cell>
          <cell r="N68" t="e">
            <v>#N/A</v>
          </cell>
          <cell r="O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>
            <v>0</v>
          </cell>
          <cell r="N69" t="e">
            <v>#N/A</v>
          </cell>
          <cell r="O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>
            <v>0</v>
          </cell>
          <cell r="N70" t="e">
            <v>#N/A</v>
          </cell>
          <cell r="O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>
            <v>0</v>
          </cell>
          <cell r="N71" t="e">
            <v>#N/A</v>
          </cell>
          <cell r="O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>
            <v>0</v>
          </cell>
          <cell r="N72" t="e">
            <v>#N/A</v>
          </cell>
          <cell r="O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>
            <v>0</v>
          </cell>
          <cell r="N73" t="e">
            <v>#N/A</v>
          </cell>
          <cell r="O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>
            <v>0</v>
          </cell>
          <cell r="N74" t="e">
            <v>#N/A</v>
          </cell>
          <cell r="O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>
            <v>0</v>
          </cell>
          <cell r="N75" t="e">
            <v>#N/A</v>
          </cell>
          <cell r="O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>
            <v>0</v>
          </cell>
          <cell r="N76" t="e">
            <v>#N/A</v>
          </cell>
          <cell r="O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>
            <v>0</v>
          </cell>
          <cell r="N77" t="e">
            <v>#N/A</v>
          </cell>
          <cell r="O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>
            <v>0</v>
          </cell>
          <cell r="N78" t="e">
            <v>#N/A</v>
          </cell>
          <cell r="O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>
            <v>0</v>
          </cell>
          <cell r="N79" t="e">
            <v>#N/A</v>
          </cell>
          <cell r="O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>
            <v>0</v>
          </cell>
          <cell r="N80" t="e">
            <v>#N/A</v>
          </cell>
          <cell r="O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>
            <v>0</v>
          </cell>
          <cell r="N81" t="e">
            <v>#N/A</v>
          </cell>
          <cell r="O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>
            <v>0</v>
          </cell>
          <cell r="N83" t="e">
            <v>#N/A</v>
          </cell>
          <cell r="O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>
            <v>0</v>
          </cell>
          <cell r="N84" t="e">
            <v>#N/A</v>
          </cell>
          <cell r="O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>
            <v>0</v>
          </cell>
          <cell r="N85" t="e">
            <v>#N/A</v>
          </cell>
          <cell r="O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>
            <v>0</v>
          </cell>
          <cell r="N86" t="e">
            <v>#N/A</v>
          </cell>
          <cell r="O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>
            <v>0</v>
          </cell>
          <cell r="N87" t="e">
            <v>#N/A</v>
          </cell>
          <cell r="O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>
            <v>0</v>
          </cell>
          <cell r="N88" t="e">
            <v>#N/A</v>
          </cell>
          <cell r="O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>
            <v>0</v>
          </cell>
          <cell r="N89" t="e">
            <v>#N/A</v>
          </cell>
          <cell r="O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>
            <v>0</v>
          </cell>
          <cell r="N90" t="e">
            <v>#N/A</v>
          </cell>
          <cell r="O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>
            <v>0</v>
          </cell>
          <cell r="N91" t="e">
            <v>#N/A</v>
          </cell>
          <cell r="O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>
            <v>0</v>
          </cell>
          <cell r="N92" t="e">
            <v>#N/A</v>
          </cell>
          <cell r="O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>
            <v>0</v>
          </cell>
          <cell r="N93" t="e">
            <v>#N/A</v>
          </cell>
          <cell r="O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>
            <v>0</v>
          </cell>
          <cell r="N94" t="e">
            <v>#N/A</v>
          </cell>
          <cell r="O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>
            <v>0</v>
          </cell>
          <cell r="N95" t="e">
            <v>#N/A</v>
          </cell>
          <cell r="O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>
            <v>0</v>
          </cell>
          <cell r="N96" t="e">
            <v>#N/A</v>
          </cell>
          <cell r="O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>
            <v>0</v>
          </cell>
          <cell r="N98" t="e">
            <v>#N/A</v>
          </cell>
          <cell r="O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>
            <v>0</v>
          </cell>
          <cell r="N99" t="e">
            <v>#N/A</v>
          </cell>
          <cell r="O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>
            <v>0</v>
          </cell>
          <cell r="N100" t="e">
            <v>#N/A</v>
          </cell>
          <cell r="O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>
            <v>0</v>
          </cell>
          <cell r="N101" t="e">
            <v>#N/A</v>
          </cell>
          <cell r="O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>
            <v>0</v>
          </cell>
          <cell r="N102" t="e">
            <v>#N/A</v>
          </cell>
          <cell r="O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>
            <v>0</v>
          </cell>
          <cell r="N103" t="e">
            <v>#N/A</v>
          </cell>
          <cell r="O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>
            <v>0</v>
          </cell>
          <cell r="N104" t="e">
            <v>#N/A</v>
          </cell>
          <cell r="O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>
            <v>0</v>
          </cell>
          <cell r="N105" t="e">
            <v>#N/A</v>
          </cell>
          <cell r="O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>
            <v>0</v>
          </cell>
          <cell r="N106" t="e">
            <v>#N/A</v>
          </cell>
          <cell r="O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>
            <v>0</v>
          </cell>
          <cell r="N107" t="e">
            <v>#N/A</v>
          </cell>
          <cell r="O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>
            <v>0</v>
          </cell>
          <cell r="N108" t="e">
            <v>#N/A</v>
          </cell>
          <cell r="O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>
            <v>0</v>
          </cell>
          <cell r="N109" t="e">
            <v>#N/A</v>
          </cell>
          <cell r="O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>
            <v>0</v>
          </cell>
          <cell r="N110" t="e">
            <v>#N/A</v>
          </cell>
          <cell r="O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>
            <v>0</v>
          </cell>
          <cell r="N111" t="e">
            <v>#N/A</v>
          </cell>
          <cell r="O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>
            <v>0</v>
          </cell>
          <cell r="N112" t="e">
            <v>#N/A</v>
          </cell>
          <cell r="O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>
            <v>0</v>
          </cell>
          <cell r="N113" t="e">
            <v>#N/A</v>
          </cell>
          <cell r="O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>
            <v>0</v>
          </cell>
          <cell r="N114" t="e">
            <v>#N/A</v>
          </cell>
          <cell r="O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>
            <v>0</v>
          </cell>
          <cell r="N115" t="e">
            <v>#N/A</v>
          </cell>
          <cell r="O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>
            <v>0</v>
          </cell>
          <cell r="N116" t="e">
            <v>#N/A</v>
          </cell>
          <cell r="O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>
            <v>0</v>
          </cell>
          <cell r="N117" t="e">
            <v>#N/A</v>
          </cell>
          <cell r="O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>
            <v>0</v>
          </cell>
          <cell r="N118" t="e">
            <v>#N/A</v>
          </cell>
          <cell r="O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>
            <v>0</v>
          </cell>
          <cell r="N119" t="e">
            <v>#N/A</v>
          </cell>
          <cell r="O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>
            <v>0</v>
          </cell>
          <cell r="N120" t="e">
            <v>#N/A</v>
          </cell>
          <cell r="O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>
            <v>0</v>
          </cell>
          <cell r="N121" t="e">
            <v>#N/A</v>
          </cell>
          <cell r="O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>
            <v>0</v>
          </cell>
          <cell r="N122" t="e">
            <v>#N/A</v>
          </cell>
          <cell r="O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>
            <v>0</v>
          </cell>
          <cell r="N123" t="e">
            <v>#N/A</v>
          </cell>
          <cell r="O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>
            <v>0</v>
          </cell>
          <cell r="N124" t="e">
            <v>#N/A</v>
          </cell>
          <cell r="O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>
            <v>0</v>
          </cell>
          <cell r="N125" t="e">
            <v>#N/A</v>
          </cell>
          <cell r="O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>
            <v>0</v>
          </cell>
          <cell r="N126" t="e">
            <v>#N/A</v>
          </cell>
          <cell r="O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>
            <v>0</v>
          </cell>
          <cell r="N127" t="e">
            <v>#N/A</v>
          </cell>
          <cell r="O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>
            <v>0</v>
          </cell>
          <cell r="N128" t="e">
            <v>#N/A</v>
          </cell>
          <cell r="O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>
            <v>0</v>
          </cell>
          <cell r="N129" t="e">
            <v>#N/A</v>
          </cell>
          <cell r="O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>
            <v>0</v>
          </cell>
          <cell r="N130" t="e">
            <v>#N/A</v>
          </cell>
          <cell r="O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>
            <v>0</v>
          </cell>
          <cell r="N131" t="e">
            <v>#N/A</v>
          </cell>
          <cell r="O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>
            <v>0</v>
          </cell>
          <cell r="N132" t="e">
            <v>#N/A</v>
          </cell>
          <cell r="O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>
            <v>0</v>
          </cell>
          <cell r="N133" t="e">
            <v>#N/A</v>
          </cell>
          <cell r="O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>
            <v>0</v>
          </cell>
          <cell r="N134" t="e">
            <v>#N/A</v>
          </cell>
          <cell r="O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>
            <v>0</v>
          </cell>
          <cell r="N135" t="e">
            <v>#N/A</v>
          </cell>
          <cell r="O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>
            <v>0</v>
          </cell>
          <cell r="N136" t="e">
            <v>#N/A</v>
          </cell>
          <cell r="O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>
            <v>0</v>
          </cell>
          <cell r="N137" t="e">
            <v>#N/A</v>
          </cell>
          <cell r="O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>
            <v>0</v>
          </cell>
          <cell r="N138" t="e">
            <v>#N/A</v>
          </cell>
          <cell r="O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>
            <v>0</v>
          </cell>
          <cell r="N139" t="e">
            <v>#N/A</v>
          </cell>
          <cell r="O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>
            <v>0</v>
          </cell>
          <cell r="N140" t="e">
            <v>#N/A</v>
          </cell>
          <cell r="O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>
            <v>0</v>
          </cell>
          <cell r="N141" t="e">
            <v>#N/A</v>
          </cell>
          <cell r="O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>
            <v>0</v>
          </cell>
          <cell r="N142" t="e">
            <v>#N/A</v>
          </cell>
          <cell r="O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>
            <v>0</v>
          </cell>
          <cell r="N143" t="e">
            <v>#N/A</v>
          </cell>
          <cell r="O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>
            <v>0</v>
          </cell>
          <cell r="N144" t="e">
            <v>#N/A</v>
          </cell>
          <cell r="O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>
            <v>0</v>
          </cell>
          <cell r="N145" t="e">
            <v>#N/A</v>
          </cell>
          <cell r="O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>
            <v>0</v>
          </cell>
          <cell r="N146" t="e">
            <v>#N/A</v>
          </cell>
          <cell r="O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>
            <v>0</v>
          </cell>
          <cell r="N147" t="e">
            <v>#N/A</v>
          </cell>
          <cell r="O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>
            <v>0</v>
          </cell>
          <cell r="N148" t="e">
            <v>#N/A</v>
          </cell>
          <cell r="O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>
            <v>0</v>
          </cell>
          <cell r="N149" t="e">
            <v>#N/A</v>
          </cell>
          <cell r="O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>
            <v>0</v>
          </cell>
          <cell r="N150" t="e">
            <v>#N/A</v>
          </cell>
          <cell r="O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>
            <v>0</v>
          </cell>
          <cell r="N151" t="e">
            <v>#N/A</v>
          </cell>
          <cell r="O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>
            <v>0</v>
          </cell>
          <cell r="N152" t="e">
            <v>#N/A</v>
          </cell>
          <cell r="O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>
            <v>0</v>
          </cell>
          <cell r="N153" t="e">
            <v>#N/A</v>
          </cell>
          <cell r="O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>
            <v>0</v>
          </cell>
          <cell r="N154" t="e">
            <v>#N/A</v>
          </cell>
          <cell r="O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>
            <v>0</v>
          </cell>
          <cell r="N155" t="e">
            <v>#N/A</v>
          </cell>
          <cell r="O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>
            <v>0</v>
          </cell>
          <cell r="N156" t="e">
            <v>#N/A</v>
          </cell>
          <cell r="O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>
            <v>0</v>
          </cell>
          <cell r="N157" t="e">
            <v>#N/A</v>
          </cell>
          <cell r="O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>
            <v>0</v>
          </cell>
          <cell r="N158" t="e">
            <v>#N/A</v>
          </cell>
          <cell r="O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>
            <v>0</v>
          </cell>
          <cell r="N159" t="e">
            <v>#N/A</v>
          </cell>
          <cell r="O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>
            <v>0</v>
          </cell>
          <cell r="N160" t="e">
            <v>#N/A</v>
          </cell>
          <cell r="O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>
            <v>0</v>
          </cell>
          <cell r="N161" t="e">
            <v>#N/A</v>
          </cell>
          <cell r="O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>
            <v>0</v>
          </cell>
          <cell r="N162" t="e">
            <v>#N/A</v>
          </cell>
          <cell r="O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>
            <v>0</v>
          </cell>
          <cell r="N163" t="e">
            <v>#N/A</v>
          </cell>
          <cell r="O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>
            <v>0</v>
          </cell>
          <cell r="N164" t="e">
            <v>#N/A</v>
          </cell>
          <cell r="O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>
            <v>0</v>
          </cell>
          <cell r="N165" t="e">
            <v>#N/A</v>
          </cell>
          <cell r="O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>
            <v>0</v>
          </cell>
          <cell r="N166" t="e">
            <v>#N/A</v>
          </cell>
          <cell r="O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>
            <v>0</v>
          </cell>
          <cell r="N167" t="e">
            <v>#N/A</v>
          </cell>
          <cell r="O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>
            <v>0</v>
          </cell>
          <cell r="N168" t="e">
            <v>#N/A</v>
          </cell>
          <cell r="O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>
            <v>0</v>
          </cell>
          <cell r="N169" t="e">
            <v>#N/A</v>
          </cell>
          <cell r="O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>
            <v>0</v>
          </cell>
          <cell r="N170" t="e">
            <v>#N/A</v>
          </cell>
          <cell r="O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>
            <v>0</v>
          </cell>
          <cell r="N171" t="e">
            <v>#N/A</v>
          </cell>
          <cell r="O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>
            <v>0</v>
          </cell>
          <cell r="N172" t="e">
            <v>#N/A</v>
          </cell>
          <cell r="O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>
            <v>0</v>
          </cell>
          <cell r="N173" t="e">
            <v>#N/A</v>
          </cell>
          <cell r="O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>
            <v>0</v>
          </cell>
          <cell r="N174" t="e">
            <v>#N/A</v>
          </cell>
          <cell r="O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>
            <v>0</v>
          </cell>
          <cell r="N175" t="e">
            <v>#N/A</v>
          </cell>
          <cell r="O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>
            <v>0</v>
          </cell>
          <cell r="N176" t="e">
            <v>#N/A</v>
          </cell>
          <cell r="O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>
            <v>0</v>
          </cell>
          <cell r="N177" t="e">
            <v>#N/A</v>
          </cell>
          <cell r="O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>
            <v>0</v>
          </cell>
          <cell r="N178" t="e">
            <v>#N/A</v>
          </cell>
          <cell r="O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>
            <v>0</v>
          </cell>
          <cell r="N179" t="e">
            <v>#N/A</v>
          </cell>
          <cell r="O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>
            <v>0</v>
          </cell>
          <cell r="N180" t="e">
            <v>#N/A</v>
          </cell>
          <cell r="O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>
            <v>0</v>
          </cell>
          <cell r="N181" t="e">
            <v>#N/A</v>
          </cell>
          <cell r="O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>
            <v>0</v>
          </cell>
          <cell r="N182" t="e">
            <v>#N/A</v>
          </cell>
          <cell r="O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>
            <v>0</v>
          </cell>
          <cell r="N183" t="e">
            <v>#N/A</v>
          </cell>
          <cell r="O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>
            <v>0</v>
          </cell>
          <cell r="N184" t="e">
            <v>#N/A</v>
          </cell>
          <cell r="O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>
            <v>0</v>
          </cell>
          <cell r="N185" t="e">
            <v>#N/A</v>
          </cell>
          <cell r="O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>
            <v>0</v>
          </cell>
          <cell r="N186" t="e">
            <v>#N/A</v>
          </cell>
          <cell r="O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>
            <v>0</v>
          </cell>
          <cell r="N187" t="e">
            <v>#N/A</v>
          </cell>
          <cell r="O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>
            <v>0</v>
          </cell>
          <cell r="N188" t="e">
            <v>#N/A</v>
          </cell>
          <cell r="O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>
            <v>0</v>
          </cell>
          <cell r="N189" t="e">
            <v>#N/A</v>
          </cell>
          <cell r="O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>
            <v>0</v>
          </cell>
          <cell r="N190" t="e">
            <v>#N/A</v>
          </cell>
          <cell r="O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>
            <v>0</v>
          </cell>
          <cell r="N191" t="e">
            <v>#N/A</v>
          </cell>
          <cell r="O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>
            <v>0</v>
          </cell>
          <cell r="N192" t="e">
            <v>#N/A</v>
          </cell>
          <cell r="O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>
            <v>0</v>
          </cell>
          <cell r="N193" t="e">
            <v>#N/A</v>
          </cell>
          <cell r="O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>
            <v>0</v>
          </cell>
          <cell r="N194" t="e">
            <v>#N/A</v>
          </cell>
          <cell r="O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>
            <v>0</v>
          </cell>
          <cell r="N195" t="e">
            <v>#N/A</v>
          </cell>
          <cell r="O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>
            <v>0</v>
          </cell>
          <cell r="N196" t="e">
            <v>#N/A</v>
          </cell>
          <cell r="O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>
            <v>0</v>
          </cell>
          <cell r="N197" t="e">
            <v>#N/A</v>
          </cell>
          <cell r="O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>
            <v>0</v>
          </cell>
          <cell r="N198" t="e">
            <v>#N/A</v>
          </cell>
          <cell r="O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>
            <v>0</v>
          </cell>
          <cell r="N199" t="e">
            <v>#N/A</v>
          </cell>
          <cell r="O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>
            <v>0</v>
          </cell>
          <cell r="N200" t="e">
            <v>#N/A</v>
          </cell>
          <cell r="O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>
            <v>0</v>
          </cell>
          <cell r="N201" t="e">
            <v>#N/A</v>
          </cell>
          <cell r="O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>
            <v>0</v>
          </cell>
          <cell r="N202" t="e">
            <v>#N/A</v>
          </cell>
          <cell r="O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>
            <v>0</v>
          </cell>
          <cell r="N203" t="e">
            <v>#N/A</v>
          </cell>
          <cell r="O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>
            <v>0</v>
          </cell>
          <cell r="N204" t="e">
            <v>#N/A</v>
          </cell>
          <cell r="O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>
            <v>0</v>
          </cell>
          <cell r="N205" t="e">
            <v>#N/A</v>
          </cell>
          <cell r="O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>
            <v>0</v>
          </cell>
          <cell r="N206" t="e">
            <v>#N/A</v>
          </cell>
          <cell r="O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>
            <v>0</v>
          </cell>
          <cell r="N207" t="e">
            <v>#N/A</v>
          </cell>
          <cell r="O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>
            <v>0</v>
          </cell>
          <cell r="N208" t="e">
            <v>#N/A</v>
          </cell>
          <cell r="O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>
            <v>0</v>
          </cell>
          <cell r="N209" t="e">
            <v>#N/A</v>
          </cell>
          <cell r="O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>
            <v>0</v>
          </cell>
          <cell r="N210" t="e">
            <v>#N/A</v>
          </cell>
          <cell r="O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>
            <v>0</v>
          </cell>
          <cell r="N211" t="e">
            <v>#N/A</v>
          </cell>
          <cell r="O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>
            <v>0</v>
          </cell>
          <cell r="N212" t="e">
            <v>#N/A</v>
          </cell>
          <cell r="O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>
            <v>0</v>
          </cell>
          <cell r="N213" t="e">
            <v>#N/A</v>
          </cell>
          <cell r="O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>
            <v>0</v>
          </cell>
          <cell r="N214" t="e">
            <v>#N/A</v>
          </cell>
          <cell r="O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>
            <v>0</v>
          </cell>
          <cell r="N215" t="e">
            <v>#N/A</v>
          </cell>
          <cell r="O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>
            <v>0</v>
          </cell>
          <cell r="N216" t="e">
            <v>#N/A</v>
          </cell>
          <cell r="O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>
            <v>0</v>
          </cell>
          <cell r="N217" t="e">
            <v>#N/A</v>
          </cell>
          <cell r="O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>
            <v>0</v>
          </cell>
          <cell r="N218" t="e">
            <v>#N/A</v>
          </cell>
          <cell r="O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>
            <v>0</v>
          </cell>
          <cell r="N219" t="e">
            <v>#N/A</v>
          </cell>
          <cell r="O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>
            <v>0</v>
          </cell>
          <cell r="N220" t="e">
            <v>#N/A</v>
          </cell>
          <cell r="O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>
            <v>0</v>
          </cell>
          <cell r="N221" t="e">
            <v>#N/A</v>
          </cell>
          <cell r="O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>
            <v>0</v>
          </cell>
          <cell r="N222" t="e">
            <v>#N/A</v>
          </cell>
          <cell r="O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>
            <v>0</v>
          </cell>
          <cell r="N223" t="e">
            <v>#N/A</v>
          </cell>
          <cell r="O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>
            <v>0</v>
          </cell>
          <cell r="N224" t="e">
            <v>#N/A</v>
          </cell>
          <cell r="O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>
            <v>0</v>
          </cell>
          <cell r="N225" t="e">
            <v>#N/A</v>
          </cell>
          <cell r="O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>
            <v>0</v>
          </cell>
          <cell r="N226" t="e">
            <v>#N/A</v>
          </cell>
          <cell r="O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>
            <v>0</v>
          </cell>
          <cell r="N227" t="e">
            <v>#N/A</v>
          </cell>
          <cell r="O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>
            <v>0</v>
          </cell>
          <cell r="N228" t="e">
            <v>#N/A</v>
          </cell>
          <cell r="O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>
            <v>0</v>
          </cell>
          <cell r="N229" t="e">
            <v>#N/A</v>
          </cell>
          <cell r="O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>
            <v>0</v>
          </cell>
          <cell r="N230" t="e">
            <v>#N/A</v>
          </cell>
          <cell r="O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>
            <v>0</v>
          </cell>
          <cell r="N231" t="e">
            <v>#N/A</v>
          </cell>
          <cell r="O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>
            <v>0</v>
          </cell>
          <cell r="N232" t="e">
            <v>#N/A</v>
          </cell>
          <cell r="O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>
            <v>0</v>
          </cell>
          <cell r="N233" t="e">
            <v>#N/A</v>
          </cell>
          <cell r="O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>
            <v>0</v>
          </cell>
          <cell r="N234" t="e">
            <v>#N/A</v>
          </cell>
          <cell r="O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>
            <v>0</v>
          </cell>
          <cell r="N235" t="e">
            <v>#N/A</v>
          </cell>
          <cell r="O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>
            <v>0</v>
          </cell>
          <cell r="N236" t="e">
            <v>#N/A</v>
          </cell>
          <cell r="O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>
            <v>0</v>
          </cell>
          <cell r="N237" t="e">
            <v>#N/A</v>
          </cell>
          <cell r="O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>
            <v>0</v>
          </cell>
          <cell r="N238" t="e">
            <v>#N/A</v>
          </cell>
          <cell r="O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>
            <v>0</v>
          </cell>
          <cell r="N239" t="e">
            <v>#N/A</v>
          </cell>
          <cell r="O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>
            <v>0</v>
          </cell>
          <cell r="N240" t="e">
            <v>#N/A</v>
          </cell>
          <cell r="O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>
            <v>0</v>
          </cell>
          <cell r="N241" t="e">
            <v>#N/A</v>
          </cell>
          <cell r="O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>
            <v>0</v>
          </cell>
          <cell r="N242" t="e">
            <v>#N/A</v>
          </cell>
          <cell r="O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>
            <v>0</v>
          </cell>
          <cell r="N243" t="e">
            <v>#N/A</v>
          </cell>
          <cell r="O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>
            <v>0</v>
          </cell>
          <cell r="N244" t="e">
            <v>#N/A</v>
          </cell>
          <cell r="O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>
            <v>0</v>
          </cell>
          <cell r="N245" t="e">
            <v>#N/A</v>
          </cell>
          <cell r="O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>
            <v>0</v>
          </cell>
          <cell r="N246" t="e">
            <v>#N/A</v>
          </cell>
          <cell r="O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>
            <v>0</v>
          </cell>
          <cell r="N247" t="e">
            <v>#N/A</v>
          </cell>
          <cell r="O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>
            <v>0</v>
          </cell>
          <cell r="N248" t="e">
            <v>#N/A</v>
          </cell>
          <cell r="O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>
            <v>0</v>
          </cell>
          <cell r="N249" t="e">
            <v>#N/A</v>
          </cell>
          <cell r="O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>
            <v>0</v>
          </cell>
          <cell r="N250" t="e">
            <v>#N/A</v>
          </cell>
          <cell r="O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>
            <v>0</v>
          </cell>
          <cell r="N251" t="e">
            <v>#N/A</v>
          </cell>
          <cell r="O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>
            <v>0</v>
          </cell>
          <cell r="N252" t="e">
            <v>#N/A</v>
          </cell>
          <cell r="O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>
            <v>0</v>
          </cell>
          <cell r="N253" t="e">
            <v>#N/A</v>
          </cell>
          <cell r="O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>
            <v>0</v>
          </cell>
          <cell r="N254" t="e">
            <v>#N/A</v>
          </cell>
          <cell r="O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>
            <v>0</v>
          </cell>
          <cell r="N255" t="e">
            <v>#N/A</v>
          </cell>
          <cell r="O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>
            <v>0</v>
          </cell>
          <cell r="N256" t="e">
            <v>#N/A</v>
          </cell>
          <cell r="O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>
            <v>0</v>
          </cell>
          <cell r="N257" t="e">
            <v>#N/A</v>
          </cell>
          <cell r="O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>
            <v>0</v>
          </cell>
          <cell r="N258" t="e">
            <v>#N/A</v>
          </cell>
          <cell r="O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>
            <v>0</v>
          </cell>
          <cell r="N259" t="e">
            <v>#N/A</v>
          </cell>
          <cell r="O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>
            <v>0</v>
          </cell>
          <cell r="N260" t="e">
            <v>#N/A</v>
          </cell>
          <cell r="O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>
            <v>0</v>
          </cell>
          <cell r="N261" t="e">
            <v>#N/A</v>
          </cell>
          <cell r="O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>
            <v>0</v>
          </cell>
          <cell r="N262" t="e">
            <v>#N/A</v>
          </cell>
          <cell r="O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>
            <v>0</v>
          </cell>
          <cell r="N263" t="e">
            <v>#N/A</v>
          </cell>
          <cell r="O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>
            <v>0</v>
          </cell>
          <cell r="N264" t="e">
            <v>#N/A</v>
          </cell>
          <cell r="O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>
            <v>0</v>
          </cell>
          <cell r="N265" t="e">
            <v>#N/A</v>
          </cell>
          <cell r="O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>
            <v>0</v>
          </cell>
          <cell r="N266" t="e">
            <v>#N/A</v>
          </cell>
          <cell r="O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>
            <v>0</v>
          </cell>
          <cell r="N267" t="e">
            <v>#N/A</v>
          </cell>
          <cell r="O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>
            <v>0</v>
          </cell>
          <cell r="N268" t="e">
            <v>#N/A</v>
          </cell>
          <cell r="O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>
            <v>0</v>
          </cell>
          <cell r="N269" t="e">
            <v>#N/A</v>
          </cell>
          <cell r="O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>
            <v>0</v>
          </cell>
          <cell r="N270" t="e">
            <v>#N/A</v>
          </cell>
          <cell r="O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>
            <v>0</v>
          </cell>
          <cell r="N271" t="e">
            <v>#N/A</v>
          </cell>
          <cell r="O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>
            <v>0</v>
          </cell>
          <cell r="N272" t="e">
            <v>#N/A</v>
          </cell>
          <cell r="O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>
            <v>0</v>
          </cell>
          <cell r="N273" t="e">
            <v>#N/A</v>
          </cell>
          <cell r="O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>
            <v>0</v>
          </cell>
          <cell r="N274" t="e">
            <v>#N/A</v>
          </cell>
          <cell r="O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>
            <v>0</v>
          </cell>
          <cell r="N275" t="e">
            <v>#N/A</v>
          </cell>
          <cell r="O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>
            <v>0</v>
          </cell>
          <cell r="N276" t="e">
            <v>#N/A</v>
          </cell>
          <cell r="O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>
            <v>0</v>
          </cell>
          <cell r="N277" t="e">
            <v>#N/A</v>
          </cell>
          <cell r="O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>
            <v>0</v>
          </cell>
          <cell r="N278" t="e">
            <v>#N/A</v>
          </cell>
          <cell r="O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>
            <v>0</v>
          </cell>
          <cell r="N279" t="e">
            <v>#N/A</v>
          </cell>
          <cell r="O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>
            <v>0</v>
          </cell>
          <cell r="N280" t="e">
            <v>#N/A</v>
          </cell>
          <cell r="O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>
            <v>0</v>
          </cell>
          <cell r="N281" t="e">
            <v>#N/A</v>
          </cell>
          <cell r="O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>
            <v>0</v>
          </cell>
          <cell r="N282" t="e">
            <v>#N/A</v>
          </cell>
          <cell r="O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>
            <v>0</v>
          </cell>
          <cell r="N283" t="e">
            <v>#N/A</v>
          </cell>
          <cell r="O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>
            <v>0</v>
          </cell>
          <cell r="N284" t="e">
            <v>#N/A</v>
          </cell>
          <cell r="O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>
            <v>0</v>
          </cell>
          <cell r="N285" t="e">
            <v>#N/A</v>
          </cell>
          <cell r="O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>
            <v>0</v>
          </cell>
          <cell r="N286" t="e">
            <v>#N/A</v>
          </cell>
          <cell r="O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>
            <v>0</v>
          </cell>
          <cell r="N287" t="e">
            <v>#N/A</v>
          </cell>
          <cell r="O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>
            <v>0</v>
          </cell>
          <cell r="N288" t="e">
            <v>#N/A</v>
          </cell>
          <cell r="O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>
            <v>0</v>
          </cell>
          <cell r="N289" t="e">
            <v>#N/A</v>
          </cell>
          <cell r="O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>
            <v>0</v>
          </cell>
          <cell r="N290" t="e">
            <v>#N/A</v>
          </cell>
          <cell r="O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>
            <v>0</v>
          </cell>
          <cell r="N291" t="e">
            <v>#N/A</v>
          </cell>
          <cell r="O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>
            <v>0</v>
          </cell>
          <cell r="N292" t="e">
            <v>#N/A</v>
          </cell>
          <cell r="O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>
            <v>0</v>
          </cell>
          <cell r="N293" t="e">
            <v>#N/A</v>
          </cell>
          <cell r="O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>
            <v>0</v>
          </cell>
          <cell r="N294" t="e">
            <v>#N/A</v>
          </cell>
          <cell r="O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>
            <v>0</v>
          </cell>
          <cell r="N295" t="e">
            <v>#N/A</v>
          </cell>
          <cell r="O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>
            <v>0</v>
          </cell>
          <cell r="N296" t="e">
            <v>#N/A</v>
          </cell>
          <cell r="O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>
            <v>0</v>
          </cell>
          <cell r="N297" t="e">
            <v>#N/A</v>
          </cell>
          <cell r="O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>
            <v>0</v>
          </cell>
          <cell r="N298" t="e">
            <v>#N/A</v>
          </cell>
          <cell r="O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>
            <v>0</v>
          </cell>
          <cell r="N299" t="e">
            <v>#N/A</v>
          </cell>
          <cell r="O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>
            <v>0</v>
          </cell>
          <cell r="N300" t="e">
            <v>#N/A</v>
          </cell>
          <cell r="O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>
            <v>0</v>
          </cell>
          <cell r="N301" t="e">
            <v>#N/A</v>
          </cell>
          <cell r="O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>
            <v>0</v>
          </cell>
          <cell r="N302" t="e">
            <v>#N/A</v>
          </cell>
          <cell r="O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>
            <v>0</v>
          </cell>
          <cell r="N303" t="e">
            <v>#N/A</v>
          </cell>
          <cell r="O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>
            <v>0</v>
          </cell>
          <cell r="N304" t="e">
            <v>#N/A</v>
          </cell>
          <cell r="O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>
            <v>0</v>
          </cell>
          <cell r="N305" t="e">
            <v>#N/A</v>
          </cell>
          <cell r="O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>
            <v>0</v>
          </cell>
          <cell r="N306" t="e">
            <v>#N/A</v>
          </cell>
          <cell r="O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>
            <v>0</v>
          </cell>
          <cell r="N307" t="e">
            <v>#N/A</v>
          </cell>
          <cell r="O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>
            <v>0</v>
          </cell>
          <cell r="N308" t="e">
            <v>#N/A</v>
          </cell>
          <cell r="O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>
            <v>0</v>
          </cell>
          <cell r="N309" t="e">
            <v>#N/A</v>
          </cell>
          <cell r="O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>
            <v>0</v>
          </cell>
          <cell r="N310" t="e">
            <v>#N/A</v>
          </cell>
          <cell r="O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>
            <v>0</v>
          </cell>
          <cell r="N311" t="e">
            <v>#N/A</v>
          </cell>
          <cell r="O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>
            <v>0</v>
          </cell>
          <cell r="N312" t="e">
            <v>#N/A</v>
          </cell>
          <cell r="O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>
            <v>0</v>
          </cell>
          <cell r="N313" t="e">
            <v>#N/A</v>
          </cell>
          <cell r="O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>
            <v>0</v>
          </cell>
          <cell r="N314" t="e">
            <v>#N/A</v>
          </cell>
          <cell r="O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>
            <v>0</v>
          </cell>
          <cell r="N315" t="e">
            <v>#N/A</v>
          </cell>
          <cell r="O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>
            <v>0</v>
          </cell>
          <cell r="N316" t="e">
            <v>#N/A</v>
          </cell>
          <cell r="O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>
            <v>0</v>
          </cell>
          <cell r="N317" t="e">
            <v>#N/A</v>
          </cell>
          <cell r="O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>
            <v>0</v>
          </cell>
          <cell r="N318" t="e">
            <v>#N/A</v>
          </cell>
          <cell r="O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>
            <v>0</v>
          </cell>
          <cell r="N319" t="e">
            <v>#N/A</v>
          </cell>
          <cell r="O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>
            <v>0</v>
          </cell>
          <cell r="N320" t="e">
            <v>#N/A</v>
          </cell>
          <cell r="O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>
            <v>0</v>
          </cell>
          <cell r="N321" t="e">
            <v>#N/A</v>
          </cell>
          <cell r="O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>
            <v>0</v>
          </cell>
          <cell r="N322" t="e">
            <v>#N/A</v>
          </cell>
          <cell r="O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>
            <v>0</v>
          </cell>
          <cell r="N323" t="e">
            <v>#N/A</v>
          </cell>
          <cell r="O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>
            <v>0</v>
          </cell>
          <cell r="N324" t="e">
            <v>#N/A</v>
          </cell>
          <cell r="O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>
            <v>0</v>
          </cell>
          <cell r="N325" t="e">
            <v>#N/A</v>
          </cell>
          <cell r="O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>
            <v>0</v>
          </cell>
          <cell r="N326" t="e">
            <v>#N/A</v>
          </cell>
          <cell r="O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>
            <v>0</v>
          </cell>
          <cell r="N327" t="e">
            <v>#N/A</v>
          </cell>
          <cell r="O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>
            <v>0</v>
          </cell>
          <cell r="N328" t="e">
            <v>#N/A</v>
          </cell>
          <cell r="O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>
            <v>0</v>
          </cell>
          <cell r="N329" t="e">
            <v>#N/A</v>
          </cell>
          <cell r="O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>
            <v>0</v>
          </cell>
          <cell r="N330" t="e">
            <v>#N/A</v>
          </cell>
          <cell r="O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>
            <v>0</v>
          </cell>
          <cell r="N331" t="e">
            <v>#N/A</v>
          </cell>
          <cell r="O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>
            <v>0</v>
          </cell>
          <cell r="N332" t="e">
            <v>#N/A</v>
          </cell>
          <cell r="O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>
            <v>0</v>
          </cell>
          <cell r="N333" t="e">
            <v>#N/A</v>
          </cell>
          <cell r="O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>
            <v>0</v>
          </cell>
          <cell r="N334" t="e">
            <v>#N/A</v>
          </cell>
          <cell r="O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>
            <v>0</v>
          </cell>
          <cell r="N335" t="e">
            <v>#N/A</v>
          </cell>
          <cell r="O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>
            <v>0</v>
          </cell>
          <cell r="N336" t="e">
            <v>#N/A</v>
          </cell>
          <cell r="O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>
            <v>0</v>
          </cell>
          <cell r="N337" t="e">
            <v>#N/A</v>
          </cell>
          <cell r="O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>
            <v>0</v>
          </cell>
          <cell r="N338" t="e">
            <v>#N/A</v>
          </cell>
          <cell r="O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>
            <v>0</v>
          </cell>
          <cell r="N339" t="e">
            <v>#N/A</v>
          </cell>
          <cell r="O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>
            <v>0</v>
          </cell>
          <cell r="N340" t="e">
            <v>#N/A</v>
          </cell>
          <cell r="O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>
            <v>0</v>
          </cell>
          <cell r="N341" t="e">
            <v>#N/A</v>
          </cell>
          <cell r="O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>
            <v>0</v>
          </cell>
          <cell r="N342" t="e">
            <v>#N/A</v>
          </cell>
          <cell r="O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>
            <v>0</v>
          </cell>
          <cell r="N343" t="e">
            <v>#N/A</v>
          </cell>
          <cell r="O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>
            <v>0</v>
          </cell>
          <cell r="N344" t="e">
            <v>#N/A</v>
          </cell>
          <cell r="O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>
            <v>0</v>
          </cell>
          <cell r="N345" t="e">
            <v>#N/A</v>
          </cell>
          <cell r="O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>
            <v>0</v>
          </cell>
          <cell r="N346" t="e">
            <v>#N/A</v>
          </cell>
          <cell r="O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>
            <v>0</v>
          </cell>
          <cell r="N347" t="e">
            <v>#N/A</v>
          </cell>
          <cell r="O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>
            <v>0</v>
          </cell>
          <cell r="N348" t="e">
            <v>#N/A</v>
          </cell>
          <cell r="O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>
            <v>0</v>
          </cell>
          <cell r="N349" t="e">
            <v>#N/A</v>
          </cell>
          <cell r="O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>
            <v>0</v>
          </cell>
          <cell r="N350" t="e">
            <v>#N/A</v>
          </cell>
          <cell r="O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>
            <v>0</v>
          </cell>
          <cell r="N351" t="e">
            <v>#N/A</v>
          </cell>
          <cell r="O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>
            <v>0</v>
          </cell>
          <cell r="N352" t="e">
            <v>#N/A</v>
          </cell>
          <cell r="O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>
            <v>0</v>
          </cell>
          <cell r="N353" t="e">
            <v>#N/A</v>
          </cell>
          <cell r="O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>
            <v>0</v>
          </cell>
          <cell r="N354" t="e">
            <v>#N/A</v>
          </cell>
          <cell r="O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>
            <v>0</v>
          </cell>
          <cell r="N355" t="e">
            <v>#N/A</v>
          </cell>
          <cell r="O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>
            <v>0</v>
          </cell>
          <cell r="N356" t="e">
            <v>#N/A</v>
          </cell>
          <cell r="O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>
            <v>0</v>
          </cell>
          <cell r="N357" t="e">
            <v>#N/A</v>
          </cell>
          <cell r="O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>
            <v>0</v>
          </cell>
          <cell r="N358" t="e">
            <v>#N/A</v>
          </cell>
          <cell r="O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>
            <v>0</v>
          </cell>
          <cell r="N359" t="e">
            <v>#N/A</v>
          </cell>
          <cell r="O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>
            <v>0</v>
          </cell>
          <cell r="N360" t="e">
            <v>#N/A</v>
          </cell>
          <cell r="O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>
            <v>0</v>
          </cell>
          <cell r="N361" t="e">
            <v>#N/A</v>
          </cell>
          <cell r="O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>
            <v>0</v>
          </cell>
          <cell r="N362" t="e">
            <v>#N/A</v>
          </cell>
          <cell r="O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>
            <v>0</v>
          </cell>
          <cell r="N363" t="e">
            <v>#N/A</v>
          </cell>
          <cell r="O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>
            <v>0</v>
          </cell>
          <cell r="N364" t="e">
            <v>#N/A</v>
          </cell>
          <cell r="O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>
            <v>0</v>
          </cell>
          <cell r="N365" t="e">
            <v>#N/A</v>
          </cell>
          <cell r="O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>
            <v>0</v>
          </cell>
          <cell r="N366" t="e">
            <v>#N/A</v>
          </cell>
          <cell r="O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>
            <v>0</v>
          </cell>
          <cell r="N367" t="e">
            <v>#N/A</v>
          </cell>
          <cell r="O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>
            <v>0</v>
          </cell>
          <cell r="N368" t="e">
            <v>#N/A</v>
          </cell>
          <cell r="O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>
            <v>0</v>
          </cell>
          <cell r="N369" t="e">
            <v>#N/A</v>
          </cell>
          <cell r="O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>
            <v>0</v>
          </cell>
          <cell r="N370" t="e">
            <v>#N/A</v>
          </cell>
          <cell r="O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>
            <v>0</v>
          </cell>
          <cell r="N371" t="e">
            <v>#N/A</v>
          </cell>
          <cell r="O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>
            <v>0</v>
          </cell>
          <cell r="N372" t="e">
            <v>#N/A</v>
          </cell>
          <cell r="O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>
            <v>0</v>
          </cell>
          <cell r="N373" t="e">
            <v>#N/A</v>
          </cell>
          <cell r="O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>
            <v>0</v>
          </cell>
          <cell r="N374" t="e">
            <v>#N/A</v>
          </cell>
          <cell r="O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>
            <v>0</v>
          </cell>
          <cell r="N375" t="e">
            <v>#N/A</v>
          </cell>
          <cell r="O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>
            <v>0</v>
          </cell>
          <cell r="N376" t="e">
            <v>#N/A</v>
          </cell>
          <cell r="O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>
            <v>0</v>
          </cell>
          <cell r="N377" t="e">
            <v>#N/A</v>
          </cell>
          <cell r="O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>
            <v>0</v>
          </cell>
          <cell r="N378" t="e">
            <v>#N/A</v>
          </cell>
          <cell r="O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>
            <v>0</v>
          </cell>
          <cell r="N379" t="e">
            <v>#N/A</v>
          </cell>
          <cell r="O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>
            <v>0</v>
          </cell>
          <cell r="N380" t="e">
            <v>#N/A</v>
          </cell>
          <cell r="O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>
            <v>0</v>
          </cell>
          <cell r="N381" t="e">
            <v>#N/A</v>
          </cell>
          <cell r="O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>
            <v>0</v>
          </cell>
          <cell r="N382" t="e">
            <v>#N/A</v>
          </cell>
          <cell r="O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>
            <v>0</v>
          </cell>
          <cell r="N383" t="e">
            <v>#N/A</v>
          </cell>
          <cell r="O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>
            <v>0</v>
          </cell>
          <cell r="N384" t="e">
            <v>#N/A</v>
          </cell>
          <cell r="O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>
            <v>0</v>
          </cell>
          <cell r="N385" t="e">
            <v>#N/A</v>
          </cell>
          <cell r="O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>
            <v>0</v>
          </cell>
          <cell r="N386" t="e">
            <v>#N/A</v>
          </cell>
          <cell r="O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>
            <v>0</v>
          </cell>
          <cell r="N387" t="e">
            <v>#N/A</v>
          </cell>
          <cell r="O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>
            <v>0</v>
          </cell>
          <cell r="N388" t="e">
            <v>#N/A</v>
          </cell>
          <cell r="O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>
            <v>0</v>
          </cell>
          <cell r="N389" t="e">
            <v>#N/A</v>
          </cell>
          <cell r="O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>
            <v>0</v>
          </cell>
          <cell r="N390" t="e">
            <v>#N/A</v>
          </cell>
          <cell r="O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>
            <v>0</v>
          </cell>
          <cell r="N391" t="e">
            <v>#N/A</v>
          </cell>
          <cell r="O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>
            <v>0</v>
          </cell>
          <cell r="N392" t="e">
            <v>#N/A</v>
          </cell>
          <cell r="O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>
            <v>0</v>
          </cell>
          <cell r="N393" t="e">
            <v>#N/A</v>
          </cell>
          <cell r="O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>
            <v>0</v>
          </cell>
          <cell r="N394" t="e">
            <v>#N/A</v>
          </cell>
          <cell r="O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>
            <v>0</v>
          </cell>
          <cell r="N395" t="e">
            <v>#N/A</v>
          </cell>
          <cell r="O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>
            <v>0</v>
          </cell>
          <cell r="N396" t="e">
            <v>#N/A</v>
          </cell>
          <cell r="O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>
            <v>0</v>
          </cell>
          <cell r="N397" t="e">
            <v>#N/A</v>
          </cell>
          <cell r="O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>
            <v>0</v>
          </cell>
          <cell r="N398" t="e">
            <v>#N/A</v>
          </cell>
          <cell r="O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>
            <v>0</v>
          </cell>
          <cell r="N399" t="e">
            <v>#N/A</v>
          </cell>
          <cell r="O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>
            <v>0</v>
          </cell>
          <cell r="N400" t="e">
            <v>#N/A</v>
          </cell>
          <cell r="O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>
            <v>0</v>
          </cell>
          <cell r="N401" t="e">
            <v>#N/A</v>
          </cell>
          <cell r="O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>
            <v>0</v>
          </cell>
          <cell r="N402" t="e">
            <v>#N/A</v>
          </cell>
          <cell r="O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>
            <v>0</v>
          </cell>
          <cell r="N403" t="e">
            <v>#N/A</v>
          </cell>
          <cell r="O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>
            <v>0</v>
          </cell>
          <cell r="N404" t="e">
            <v>#N/A</v>
          </cell>
          <cell r="O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>
            <v>0</v>
          </cell>
          <cell r="N405" t="e">
            <v>#N/A</v>
          </cell>
          <cell r="O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>
            <v>0</v>
          </cell>
          <cell r="N406" t="e">
            <v>#N/A</v>
          </cell>
          <cell r="O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>
            <v>0</v>
          </cell>
          <cell r="N407" t="e">
            <v>#N/A</v>
          </cell>
          <cell r="O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>
            <v>0</v>
          </cell>
          <cell r="N408" t="e">
            <v>#N/A</v>
          </cell>
          <cell r="O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>
            <v>0</v>
          </cell>
          <cell r="N409" t="e">
            <v>#N/A</v>
          </cell>
          <cell r="O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>
            <v>0</v>
          </cell>
          <cell r="N410" t="e">
            <v>#N/A</v>
          </cell>
          <cell r="O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>
            <v>0</v>
          </cell>
          <cell r="N411" t="e">
            <v>#N/A</v>
          </cell>
          <cell r="O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>
            <v>0</v>
          </cell>
          <cell r="N412" t="e">
            <v>#N/A</v>
          </cell>
          <cell r="O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>
            <v>0</v>
          </cell>
          <cell r="N413" t="e">
            <v>#N/A</v>
          </cell>
          <cell r="O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>
            <v>0</v>
          </cell>
          <cell r="N414" t="e">
            <v>#N/A</v>
          </cell>
          <cell r="O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>
            <v>0</v>
          </cell>
          <cell r="N415" t="e">
            <v>#N/A</v>
          </cell>
          <cell r="O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>
            <v>0</v>
          </cell>
          <cell r="N416" t="e">
            <v>#N/A</v>
          </cell>
          <cell r="O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>
            <v>0</v>
          </cell>
          <cell r="N417" t="e">
            <v>#N/A</v>
          </cell>
          <cell r="O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>
            <v>0</v>
          </cell>
          <cell r="N418" t="e">
            <v>#N/A</v>
          </cell>
          <cell r="O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>
            <v>0</v>
          </cell>
          <cell r="N419" t="e">
            <v>#N/A</v>
          </cell>
          <cell r="O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>
            <v>0</v>
          </cell>
          <cell r="N420" t="e">
            <v>#N/A</v>
          </cell>
          <cell r="O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>
            <v>0</v>
          </cell>
          <cell r="N421" t="e">
            <v>#N/A</v>
          </cell>
          <cell r="O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>
            <v>0</v>
          </cell>
          <cell r="N422" t="e">
            <v>#N/A</v>
          </cell>
          <cell r="O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>
            <v>0</v>
          </cell>
          <cell r="N423" t="e">
            <v>#N/A</v>
          </cell>
          <cell r="O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>
            <v>0</v>
          </cell>
          <cell r="N424" t="e">
            <v>#N/A</v>
          </cell>
          <cell r="O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>
            <v>0</v>
          </cell>
          <cell r="N425" t="e">
            <v>#N/A</v>
          </cell>
          <cell r="O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>
            <v>0</v>
          </cell>
          <cell r="N426" t="e">
            <v>#N/A</v>
          </cell>
          <cell r="O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>
            <v>0</v>
          </cell>
          <cell r="N427" t="e">
            <v>#N/A</v>
          </cell>
          <cell r="O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>
            <v>0</v>
          </cell>
          <cell r="N428" t="e">
            <v>#N/A</v>
          </cell>
          <cell r="O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>
            <v>0</v>
          </cell>
          <cell r="N429" t="e">
            <v>#N/A</v>
          </cell>
          <cell r="O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>
            <v>0</v>
          </cell>
          <cell r="N430" t="e">
            <v>#N/A</v>
          </cell>
          <cell r="O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>
            <v>0</v>
          </cell>
          <cell r="N431" t="e">
            <v>#N/A</v>
          </cell>
          <cell r="O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>
            <v>0</v>
          </cell>
          <cell r="N432" t="e">
            <v>#N/A</v>
          </cell>
          <cell r="O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>
            <v>0</v>
          </cell>
          <cell r="N433" t="e">
            <v>#N/A</v>
          </cell>
          <cell r="O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>
            <v>0</v>
          </cell>
          <cell r="N434" t="e">
            <v>#N/A</v>
          </cell>
          <cell r="O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>
            <v>0</v>
          </cell>
          <cell r="N435" t="e">
            <v>#N/A</v>
          </cell>
          <cell r="O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>
            <v>0</v>
          </cell>
          <cell r="N436" t="e">
            <v>#N/A</v>
          </cell>
          <cell r="O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>
            <v>0</v>
          </cell>
          <cell r="N437" t="e">
            <v>#N/A</v>
          </cell>
          <cell r="O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>
            <v>0</v>
          </cell>
          <cell r="N438" t="e">
            <v>#N/A</v>
          </cell>
          <cell r="O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>
            <v>0</v>
          </cell>
          <cell r="N439" t="e">
            <v>#N/A</v>
          </cell>
          <cell r="O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>
            <v>0</v>
          </cell>
          <cell r="N440" t="e">
            <v>#N/A</v>
          </cell>
          <cell r="O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>
            <v>0</v>
          </cell>
          <cell r="N441" t="e">
            <v>#N/A</v>
          </cell>
          <cell r="O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>
            <v>0</v>
          </cell>
          <cell r="N442" t="e">
            <v>#N/A</v>
          </cell>
          <cell r="O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>
            <v>0</v>
          </cell>
          <cell r="N443" t="e">
            <v>#N/A</v>
          </cell>
          <cell r="O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>
            <v>0</v>
          </cell>
          <cell r="N444" t="e">
            <v>#N/A</v>
          </cell>
          <cell r="O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>
            <v>0</v>
          </cell>
          <cell r="N445" t="e">
            <v>#N/A</v>
          </cell>
          <cell r="O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>
            <v>0</v>
          </cell>
          <cell r="N446" t="e">
            <v>#N/A</v>
          </cell>
          <cell r="O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>
            <v>0</v>
          </cell>
          <cell r="N447" t="e">
            <v>#N/A</v>
          </cell>
          <cell r="O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>
            <v>0</v>
          </cell>
          <cell r="N448" t="e">
            <v>#N/A</v>
          </cell>
          <cell r="O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>
            <v>0</v>
          </cell>
          <cell r="N449" t="e">
            <v>#N/A</v>
          </cell>
          <cell r="O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>
            <v>0</v>
          </cell>
          <cell r="N450" t="e">
            <v>#N/A</v>
          </cell>
          <cell r="O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>
            <v>0</v>
          </cell>
          <cell r="N451" t="e">
            <v>#N/A</v>
          </cell>
          <cell r="O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>
            <v>0</v>
          </cell>
          <cell r="N452" t="e">
            <v>#N/A</v>
          </cell>
          <cell r="O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>
            <v>0</v>
          </cell>
          <cell r="N453" t="e">
            <v>#N/A</v>
          </cell>
          <cell r="O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>
            <v>0</v>
          </cell>
          <cell r="N454" t="e">
            <v>#N/A</v>
          </cell>
          <cell r="O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>
            <v>0</v>
          </cell>
          <cell r="N455" t="e">
            <v>#N/A</v>
          </cell>
          <cell r="O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>
            <v>0</v>
          </cell>
          <cell r="N456" t="e">
            <v>#N/A</v>
          </cell>
          <cell r="O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>
            <v>0</v>
          </cell>
          <cell r="N457" t="e">
            <v>#N/A</v>
          </cell>
          <cell r="O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>
            <v>0</v>
          </cell>
          <cell r="N458" t="e">
            <v>#N/A</v>
          </cell>
          <cell r="O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>
            <v>0</v>
          </cell>
          <cell r="N459" t="e">
            <v>#N/A</v>
          </cell>
          <cell r="O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>
            <v>0</v>
          </cell>
          <cell r="N460" t="e">
            <v>#N/A</v>
          </cell>
          <cell r="O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>
            <v>0</v>
          </cell>
          <cell r="N461" t="e">
            <v>#N/A</v>
          </cell>
          <cell r="O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>
            <v>0</v>
          </cell>
          <cell r="N462" t="e">
            <v>#N/A</v>
          </cell>
          <cell r="O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>
            <v>0</v>
          </cell>
          <cell r="N463" t="e">
            <v>#N/A</v>
          </cell>
          <cell r="O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>
            <v>0</v>
          </cell>
          <cell r="N464" t="e">
            <v>#N/A</v>
          </cell>
          <cell r="O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>
            <v>0</v>
          </cell>
          <cell r="N465" t="e">
            <v>#N/A</v>
          </cell>
          <cell r="O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>
            <v>0</v>
          </cell>
          <cell r="N466" t="e">
            <v>#N/A</v>
          </cell>
          <cell r="O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>
            <v>0</v>
          </cell>
          <cell r="N467" t="e">
            <v>#N/A</v>
          </cell>
          <cell r="O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>
            <v>0</v>
          </cell>
          <cell r="N468" t="e">
            <v>#N/A</v>
          </cell>
          <cell r="O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>
            <v>0</v>
          </cell>
          <cell r="N469" t="e">
            <v>#N/A</v>
          </cell>
          <cell r="O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>
            <v>0</v>
          </cell>
          <cell r="N470" t="e">
            <v>#N/A</v>
          </cell>
          <cell r="O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>
            <v>0</v>
          </cell>
          <cell r="N471" t="e">
            <v>#N/A</v>
          </cell>
          <cell r="O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>
            <v>0</v>
          </cell>
          <cell r="N472" t="e">
            <v>#N/A</v>
          </cell>
          <cell r="O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>
            <v>0</v>
          </cell>
          <cell r="N473" t="e">
            <v>#N/A</v>
          </cell>
          <cell r="O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>
            <v>0</v>
          </cell>
          <cell r="N474" t="e">
            <v>#N/A</v>
          </cell>
          <cell r="O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>
            <v>0</v>
          </cell>
          <cell r="N475" t="e">
            <v>#N/A</v>
          </cell>
          <cell r="O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>
            <v>0</v>
          </cell>
          <cell r="N476" t="e">
            <v>#N/A</v>
          </cell>
          <cell r="O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>
            <v>0</v>
          </cell>
          <cell r="N477" t="e">
            <v>#N/A</v>
          </cell>
          <cell r="O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>
            <v>0</v>
          </cell>
          <cell r="N478" t="e">
            <v>#N/A</v>
          </cell>
          <cell r="O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>
            <v>0</v>
          </cell>
          <cell r="N479" t="e">
            <v>#N/A</v>
          </cell>
          <cell r="O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>
            <v>0</v>
          </cell>
          <cell r="N480" t="e">
            <v>#N/A</v>
          </cell>
          <cell r="O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>
            <v>0</v>
          </cell>
          <cell r="N481" t="e">
            <v>#N/A</v>
          </cell>
          <cell r="O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>
            <v>0</v>
          </cell>
          <cell r="N482" t="e">
            <v>#N/A</v>
          </cell>
          <cell r="O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>
            <v>0</v>
          </cell>
          <cell r="N483" t="e">
            <v>#N/A</v>
          </cell>
          <cell r="O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>
            <v>0</v>
          </cell>
          <cell r="N484" t="e">
            <v>#N/A</v>
          </cell>
          <cell r="O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>
            <v>0</v>
          </cell>
          <cell r="N485" t="e">
            <v>#N/A</v>
          </cell>
          <cell r="O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>
            <v>0</v>
          </cell>
          <cell r="N486" t="e">
            <v>#N/A</v>
          </cell>
          <cell r="O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>
            <v>0</v>
          </cell>
          <cell r="N487" t="e">
            <v>#N/A</v>
          </cell>
          <cell r="O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>
            <v>0</v>
          </cell>
          <cell r="N488" t="e">
            <v>#N/A</v>
          </cell>
          <cell r="O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>
            <v>0</v>
          </cell>
          <cell r="N489" t="e">
            <v>#N/A</v>
          </cell>
          <cell r="O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>
            <v>0</v>
          </cell>
          <cell r="N490" t="e">
            <v>#N/A</v>
          </cell>
          <cell r="O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>
            <v>0</v>
          </cell>
          <cell r="N491" t="e">
            <v>#N/A</v>
          </cell>
          <cell r="O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>
            <v>0</v>
          </cell>
          <cell r="N492" t="e">
            <v>#N/A</v>
          </cell>
          <cell r="O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>
            <v>0</v>
          </cell>
          <cell r="N493" t="e">
            <v>#N/A</v>
          </cell>
          <cell r="O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>
            <v>0</v>
          </cell>
          <cell r="N494" t="e">
            <v>#N/A</v>
          </cell>
          <cell r="O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>
            <v>0</v>
          </cell>
          <cell r="N495" t="e">
            <v>#N/A</v>
          </cell>
          <cell r="O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>
            <v>0</v>
          </cell>
          <cell r="N496" t="e">
            <v>#N/A</v>
          </cell>
          <cell r="O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>
            <v>0</v>
          </cell>
          <cell r="N497" t="e">
            <v>#N/A</v>
          </cell>
          <cell r="O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>
            <v>0</v>
          </cell>
          <cell r="N498" t="e">
            <v>#N/A</v>
          </cell>
          <cell r="O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>
            <v>0</v>
          </cell>
          <cell r="N499" t="e">
            <v>#N/A</v>
          </cell>
          <cell r="O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>
            <v>0</v>
          </cell>
          <cell r="N500" t="e">
            <v>#N/A</v>
          </cell>
          <cell r="O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>
            <v>0</v>
          </cell>
          <cell r="N501" t="e">
            <v>#N/A</v>
          </cell>
          <cell r="O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>
            <v>0</v>
          </cell>
          <cell r="N502" t="e">
            <v>#N/A</v>
          </cell>
          <cell r="O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>
            <v>0</v>
          </cell>
          <cell r="N503" t="e">
            <v>#N/A</v>
          </cell>
          <cell r="O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>
            <v>0</v>
          </cell>
          <cell r="N504" t="e">
            <v>#N/A</v>
          </cell>
          <cell r="O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>
            <v>0</v>
          </cell>
          <cell r="N505" t="e">
            <v>#N/A</v>
          </cell>
          <cell r="O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>
            <v>0</v>
          </cell>
          <cell r="N506" t="e">
            <v>#N/A</v>
          </cell>
          <cell r="O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>
            <v>0</v>
          </cell>
          <cell r="N507" t="e">
            <v>#N/A</v>
          </cell>
          <cell r="O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>
            <v>0</v>
          </cell>
          <cell r="N508" t="e">
            <v>#N/A</v>
          </cell>
          <cell r="O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>
            <v>0</v>
          </cell>
          <cell r="N509" t="e">
            <v>#N/A</v>
          </cell>
          <cell r="O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>
            <v>0</v>
          </cell>
          <cell r="N510" t="e">
            <v>#N/A</v>
          </cell>
          <cell r="O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>
            <v>0</v>
          </cell>
          <cell r="N511" t="e">
            <v>#N/A</v>
          </cell>
          <cell r="O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>
            <v>0</v>
          </cell>
          <cell r="N512" t="e">
            <v>#N/A</v>
          </cell>
          <cell r="O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>
            <v>0</v>
          </cell>
          <cell r="N513" t="e">
            <v>#N/A</v>
          </cell>
          <cell r="O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>
            <v>0</v>
          </cell>
          <cell r="N514" t="e">
            <v>#N/A</v>
          </cell>
          <cell r="O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>
            <v>0</v>
          </cell>
          <cell r="N515" t="e">
            <v>#N/A</v>
          </cell>
          <cell r="O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>
            <v>0</v>
          </cell>
          <cell r="N516" t="e">
            <v>#N/A</v>
          </cell>
          <cell r="O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>
            <v>0</v>
          </cell>
          <cell r="N517" t="e">
            <v>#N/A</v>
          </cell>
          <cell r="O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>
            <v>0</v>
          </cell>
          <cell r="N518" t="e">
            <v>#N/A</v>
          </cell>
          <cell r="O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>
            <v>0</v>
          </cell>
          <cell r="N519" t="e">
            <v>#N/A</v>
          </cell>
          <cell r="O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>
            <v>0</v>
          </cell>
          <cell r="N520" t="e">
            <v>#N/A</v>
          </cell>
          <cell r="O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>
            <v>0</v>
          </cell>
          <cell r="N521" t="e">
            <v>#N/A</v>
          </cell>
          <cell r="O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>
            <v>0</v>
          </cell>
          <cell r="N522" t="e">
            <v>#N/A</v>
          </cell>
          <cell r="O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>
            <v>0</v>
          </cell>
          <cell r="N523" t="e">
            <v>#N/A</v>
          </cell>
          <cell r="O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>
            <v>0</v>
          </cell>
          <cell r="N524" t="e">
            <v>#N/A</v>
          </cell>
          <cell r="O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>
            <v>0</v>
          </cell>
          <cell r="N525" t="e">
            <v>#N/A</v>
          </cell>
          <cell r="O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>
            <v>0</v>
          </cell>
          <cell r="N526" t="e">
            <v>#N/A</v>
          </cell>
          <cell r="O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>
            <v>0</v>
          </cell>
          <cell r="N527" t="e">
            <v>#N/A</v>
          </cell>
          <cell r="O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>
            <v>0</v>
          </cell>
          <cell r="N528" t="e">
            <v>#N/A</v>
          </cell>
          <cell r="O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>
            <v>0</v>
          </cell>
          <cell r="N529" t="e">
            <v>#N/A</v>
          </cell>
          <cell r="O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>
            <v>0</v>
          </cell>
          <cell r="N530" t="e">
            <v>#N/A</v>
          </cell>
          <cell r="O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>
            <v>0</v>
          </cell>
          <cell r="N531" t="e">
            <v>#N/A</v>
          </cell>
          <cell r="O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>
            <v>0</v>
          </cell>
          <cell r="N532" t="e">
            <v>#N/A</v>
          </cell>
          <cell r="O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>
            <v>0</v>
          </cell>
          <cell r="N533" t="e">
            <v>#N/A</v>
          </cell>
          <cell r="O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>
            <v>0</v>
          </cell>
          <cell r="N534" t="e">
            <v>#N/A</v>
          </cell>
          <cell r="O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>
            <v>0</v>
          </cell>
          <cell r="N535" t="e">
            <v>#N/A</v>
          </cell>
          <cell r="O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>
            <v>0</v>
          </cell>
          <cell r="N536" t="e">
            <v>#N/A</v>
          </cell>
          <cell r="O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>
            <v>0</v>
          </cell>
          <cell r="N537" t="e">
            <v>#N/A</v>
          </cell>
          <cell r="O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>
            <v>0</v>
          </cell>
          <cell r="N538" t="e">
            <v>#N/A</v>
          </cell>
          <cell r="O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>
            <v>0</v>
          </cell>
          <cell r="N539" t="e">
            <v>#N/A</v>
          </cell>
          <cell r="O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>
            <v>0</v>
          </cell>
          <cell r="N540" t="e">
            <v>#N/A</v>
          </cell>
          <cell r="O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>
            <v>0</v>
          </cell>
          <cell r="N541" t="e">
            <v>#N/A</v>
          </cell>
          <cell r="O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>
            <v>0</v>
          </cell>
          <cell r="N542" t="e">
            <v>#N/A</v>
          </cell>
          <cell r="O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>
            <v>0</v>
          </cell>
          <cell r="N543" t="e">
            <v>#N/A</v>
          </cell>
          <cell r="O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>
            <v>0</v>
          </cell>
          <cell r="N544" t="e">
            <v>#N/A</v>
          </cell>
          <cell r="O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>
            <v>0</v>
          </cell>
          <cell r="N545" t="e">
            <v>#N/A</v>
          </cell>
          <cell r="O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>
            <v>0</v>
          </cell>
          <cell r="N546" t="e">
            <v>#N/A</v>
          </cell>
          <cell r="O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>
            <v>0</v>
          </cell>
          <cell r="N547" t="e">
            <v>#N/A</v>
          </cell>
          <cell r="O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>
            <v>0</v>
          </cell>
          <cell r="N548" t="e">
            <v>#N/A</v>
          </cell>
          <cell r="O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>
            <v>0</v>
          </cell>
          <cell r="N549" t="e">
            <v>#N/A</v>
          </cell>
          <cell r="O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>
            <v>0</v>
          </cell>
          <cell r="N550" t="e">
            <v>#N/A</v>
          </cell>
          <cell r="O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>
            <v>0</v>
          </cell>
          <cell r="N551" t="e">
            <v>#N/A</v>
          </cell>
          <cell r="O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>
            <v>0</v>
          </cell>
          <cell r="N552" t="e">
            <v>#N/A</v>
          </cell>
          <cell r="O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>
            <v>0</v>
          </cell>
          <cell r="N553" t="e">
            <v>#N/A</v>
          </cell>
          <cell r="O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>
            <v>0</v>
          </cell>
          <cell r="N554" t="e">
            <v>#N/A</v>
          </cell>
          <cell r="O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>
            <v>0</v>
          </cell>
          <cell r="N555" t="e">
            <v>#N/A</v>
          </cell>
          <cell r="O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>
            <v>0</v>
          </cell>
          <cell r="N556" t="e">
            <v>#N/A</v>
          </cell>
          <cell r="O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>
            <v>0</v>
          </cell>
          <cell r="N557" t="e">
            <v>#N/A</v>
          </cell>
          <cell r="O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>
            <v>0</v>
          </cell>
          <cell r="N558" t="e">
            <v>#N/A</v>
          </cell>
          <cell r="O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>
            <v>0</v>
          </cell>
          <cell r="N559" t="e">
            <v>#N/A</v>
          </cell>
          <cell r="O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>
            <v>0</v>
          </cell>
          <cell r="N560" t="e">
            <v>#N/A</v>
          </cell>
          <cell r="O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>
            <v>0</v>
          </cell>
          <cell r="N561" t="e">
            <v>#N/A</v>
          </cell>
          <cell r="O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>
            <v>0</v>
          </cell>
          <cell r="N562" t="e">
            <v>#N/A</v>
          </cell>
          <cell r="O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>
            <v>0</v>
          </cell>
          <cell r="N563" t="e">
            <v>#N/A</v>
          </cell>
          <cell r="O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>
            <v>0</v>
          </cell>
          <cell r="N564" t="e">
            <v>#N/A</v>
          </cell>
          <cell r="O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>
            <v>0</v>
          </cell>
          <cell r="N565" t="e">
            <v>#N/A</v>
          </cell>
          <cell r="O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>
            <v>0</v>
          </cell>
          <cell r="N566" t="e">
            <v>#N/A</v>
          </cell>
          <cell r="O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>
            <v>0</v>
          </cell>
          <cell r="N567" t="e">
            <v>#N/A</v>
          </cell>
          <cell r="O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>
            <v>0</v>
          </cell>
          <cell r="N568" t="e">
            <v>#N/A</v>
          </cell>
          <cell r="O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>
            <v>0</v>
          </cell>
          <cell r="N569" t="e">
            <v>#N/A</v>
          </cell>
          <cell r="O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>
            <v>0</v>
          </cell>
          <cell r="N570" t="e">
            <v>#N/A</v>
          </cell>
          <cell r="O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>
            <v>0</v>
          </cell>
          <cell r="N571" t="e">
            <v>#N/A</v>
          </cell>
          <cell r="O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>
            <v>0</v>
          </cell>
          <cell r="N572" t="e">
            <v>#N/A</v>
          </cell>
          <cell r="O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>
            <v>0</v>
          </cell>
          <cell r="N573" t="e">
            <v>#N/A</v>
          </cell>
          <cell r="O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>
            <v>0</v>
          </cell>
          <cell r="N574" t="e">
            <v>#N/A</v>
          </cell>
          <cell r="O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>
            <v>0</v>
          </cell>
          <cell r="N575" t="e">
            <v>#N/A</v>
          </cell>
          <cell r="O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>
            <v>0</v>
          </cell>
          <cell r="N576" t="e">
            <v>#N/A</v>
          </cell>
          <cell r="O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>
            <v>0</v>
          </cell>
          <cell r="N577" t="e">
            <v>#N/A</v>
          </cell>
          <cell r="O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>
            <v>0</v>
          </cell>
          <cell r="N578" t="e">
            <v>#N/A</v>
          </cell>
          <cell r="O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>
            <v>0</v>
          </cell>
          <cell r="N579" t="e">
            <v>#N/A</v>
          </cell>
          <cell r="O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>
            <v>0</v>
          </cell>
          <cell r="N580" t="e">
            <v>#N/A</v>
          </cell>
          <cell r="O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>
            <v>0</v>
          </cell>
          <cell r="N581" t="e">
            <v>#N/A</v>
          </cell>
          <cell r="O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>
            <v>0</v>
          </cell>
          <cell r="N582" t="e">
            <v>#N/A</v>
          </cell>
          <cell r="O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>
            <v>0</v>
          </cell>
          <cell r="N583" t="e">
            <v>#N/A</v>
          </cell>
          <cell r="O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>
            <v>0</v>
          </cell>
          <cell r="N584" t="e">
            <v>#N/A</v>
          </cell>
          <cell r="O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>
            <v>0</v>
          </cell>
          <cell r="N585" t="e">
            <v>#N/A</v>
          </cell>
          <cell r="O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>
            <v>0</v>
          </cell>
          <cell r="N586" t="e">
            <v>#N/A</v>
          </cell>
          <cell r="O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>
            <v>0</v>
          </cell>
          <cell r="N587" t="e">
            <v>#N/A</v>
          </cell>
          <cell r="O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>
            <v>0</v>
          </cell>
          <cell r="N588" t="e">
            <v>#N/A</v>
          </cell>
          <cell r="O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>
            <v>0</v>
          </cell>
          <cell r="N589" t="e">
            <v>#N/A</v>
          </cell>
          <cell r="O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>
            <v>0</v>
          </cell>
          <cell r="N590" t="e">
            <v>#N/A</v>
          </cell>
          <cell r="O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>
            <v>0</v>
          </cell>
          <cell r="N591" t="e">
            <v>#N/A</v>
          </cell>
          <cell r="O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>
            <v>0</v>
          </cell>
          <cell r="N592" t="e">
            <v>#N/A</v>
          </cell>
          <cell r="O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>
            <v>0</v>
          </cell>
          <cell r="N593" t="e">
            <v>#N/A</v>
          </cell>
          <cell r="O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>
            <v>0</v>
          </cell>
          <cell r="N594" t="e">
            <v>#N/A</v>
          </cell>
          <cell r="O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>
            <v>0</v>
          </cell>
          <cell r="N595" t="e">
            <v>#N/A</v>
          </cell>
          <cell r="O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>
            <v>0</v>
          </cell>
          <cell r="N596" t="e">
            <v>#N/A</v>
          </cell>
          <cell r="O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>
            <v>0</v>
          </cell>
          <cell r="N597" t="e">
            <v>#N/A</v>
          </cell>
          <cell r="O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>
            <v>0</v>
          </cell>
          <cell r="N598" t="e">
            <v>#N/A</v>
          </cell>
          <cell r="O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>
            <v>0</v>
          </cell>
          <cell r="N599" t="e">
            <v>#N/A</v>
          </cell>
          <cell r="O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>
            <v>0</v>
          </cell>
          <cell r="N600" t="e">
            <v>#N/A</v>
          </cell>
          <cell r="O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>
            <v>0</v>
          </cell>
          <cell r="N601" t="e">
            <v>#N/A</v>
          </cell>
          <cell r="O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>
            <v>0</v>
          </cell>
          <cell r="N602" t="e">
            <v>#N/A</v>
          </cell>
          <cell r="O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>
            <v>0</v>
          </cell>
          <cell r="N603" t="e">
            <v>#N/A</v>
          </cell>
          <cell r="O603" t="e">
            <v>#N/A</v>
          </cell>
        </row>
      </sheetData>
      <sheetData sheetId="5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Обеспеченность услугой по вывозу ТБО</v>
          </cell>
          <cell r="L3" t="str">
            <v>Режим работы предприятия, рабочих дней (для холодного водоснабжения), для школ и интернатов без учета работы летом</v>
          </cell>
          <cell r="M3" t="str">
            <v>Норма накопления ТБО, литр/сутки</v>
          </cell>
          <cell r="N3" t="str">
            <v>Накопление ТБО всего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e">
            <v>#N/A</v>
          </cell>
          <cell r="N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e">
            <v>#N/A</v>
          </cell>
          <cell r="N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e">
            <v>#N/A</v>
          </cell>
          <cell r="N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e">
            <v>#N/A</v>
          </cell>
          <cell r="N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e">
            <v>#N/A</v>
          </cell>
          <cell r="N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#N/A</v>
          </cell>
          <cell r="N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#N/A</v>
          </cell>
          <cell r="N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#N/A</v>
          </cell>
          <cell r="N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e">
            <v>#N/A</v>
          </cell>
          <cell r="N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#N/A</v>
          </cell>
          <cell r="N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#N/A</v>
          </cell>
          <cell r="N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#N/A</v>
          </cell>
          <cell r="N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e">
            <v>#N/A</v>
          </cell>
          <cell r="N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e">
            <v>#N/A</v>
          </cell>
          <cell r="N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#N/A</v>
          </cell>
          <cell r="N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e">
            <v>#N/A</v>
          </cell>
          <cell r="N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e">
            <v>#N/A</v>
          </cell>
          <cell r="N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e">
            <v>#N/A</v>
          </cell>
          <cell r="N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e">
            <v>#N/A</v>
          </cell>
          <cell r="N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e">
            <v>#N/A</v>
          </cell>
          <cell r="N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#N/A</v>
          </cell>
          <cell r="N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e">
            <v>#N/A</v>
          </cell>
          <cell r="N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e">
            <v>#N/A</v>
          </cell>
          <cell r="N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e">
            <v>#N/A</v>
          </cell>
          <cell r="N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 t="e">
            <v>#N/A</v>
          </cell>
          <cell r="N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e">
            <v>#N/A</v>
          </cell>
          <cell r="N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e">
            <v>#N/A</v>
          </cell>
          <cell r="N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e">
            <v>#N/A</v>
          </cell>
          <cell r="N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 t="e">
            <v>#N/A</v>
          </cell>
          <cell r="N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e">
            <v>#N/A</v>
          </cell>
          <cell r="N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e">
            <v>#N/A</v>
          </cell>
          <cell r="N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e">
            <v>#N/A</v>
          </cell>
          <cell r="N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e">
            <v>#N/A</v>
          </cell>
          <cell r="N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e">
            <v>#N/A</v>
          </cell>
          <cell r="N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e">
            <v>#N/A</v>
          </cell>
          <cell r="N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e">
            <v>#N/A</v>
          </cell>
          <cell r="N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e">
            <v>#N/A</v>
          </cell>
          <cell r="N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e">
            <v>#N/A</v>
          </cell>
          <cell r="N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e">
            <v>#N/A</v>
          </cell>
          <cell r="N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e">
            <v>#N/A</v>
          </cell>
          <cell r="N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e">
            <v>#N/A</v>
          </cell>
          <cell r="N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e">
            <v>#N/A</v>
          </cell>
          <cell r="N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e">
            <v>#N/A</v>
          </cell>
          <cell r="N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e">
            <v>#N/A</v>
          </cell>
          <cell r="N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e">
            <v>#N/A</v>
          </cell>
          <cell r="N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#N/A</v>
          </cell>
          <cell r="N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e">
            <v>#N/A</v>
          </cell>
          <cell r="N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e">
            <v>#N/A</v>
          </cell>
          <cell r="N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e">
            <v>#N/A</v>
          </cell>
          <cell r="N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e">
            <v>#N/A</v>
          </cell>
          <cell r="N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e">
            <v>#N/A</v>
          </cell>
          <cell r="N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e">
            <v>#N/A</v>
          </cell>
          <cell r="N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e">
            <v>#N/A</v>
          </cell>
          <cell r="N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e">
            <v>#N/A</v>
          </cell>
          <cell r="N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e">
            <v>#N/A</v>
          </cell>
          <cell r="N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e">
            <v>#N/A</v>
          </cell>
          <cell r="N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e">
            <v>#N/A</v>
          </cell>
          <cell r="N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e">
            <v>#N/A</v>
          </cell>
          <cell r="N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e">
            <v>#N/A</v>
          </cell>
          <cell r="N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e">
            <v>#N/A</v>
          </cell>
          <cell r="N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e">
            <v>#N/A</v>
          </cell>
          <cell r="N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e">
            <v>#N/A</v>
          </cell>
          <cell r="N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e">
            <v>#N/A</v>
          </cell>
          <cell r="N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e">
            <v>#N/A</v>
          </cell>
          <cell r="N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e">
            <v>#N/A</v>
          </cell>
          <cell r="N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e">
            <v>#N/A</v>
          </cell>
          <cell r="N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e">
            <v>#N/A</v>
          </cell>
          <cell r="N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e">
            <v>#N/A</v>
          </cell>
          <cell r="N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 t="e">
            <v>#N/A</v>
          </cell>
          <cell r="N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e">
            <v>#N/A</v>
          </cell>
          <cell r="N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e">
            <v>#N/A</v>
          </cell>
          <cell r="N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e">
            <v>#N/A</v>
          </cell>
          <cell r="N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e">
            <v>#N/A</v>
          </cell>
          <cell r="N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e">
            <v>#N/A</v>
          </cell>
          <cell r="N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e">
            <v>#N/A</v>
          </cell>
          <cell r="N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 t="e">
            <v>#N/A</v>
          </cell>
          <cell r="N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e">
            <v>#N/A</v>
          </cell>
          <cell r="N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e">
            <v>#N/A</v>
          </cell>
          <cell r="N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 t="e">
            <v>#N/A</v>
          </cell>
          <cell r="N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e">
            <v>#N/A</v>
          </cell>
          <cell r="N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e">
            <v>#N/A</v>
          </cell>
          <cell r="N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 t="e">
            <v>#N/A</v>
          </cell>
          <cell r="N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 t="e">
            <v>#N/A</v>
          </cell>
          <cell r="N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e">
            <v>#N/A</v>
          </cell>
          <cell r="N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 t="e">
            <v>#N/A</v>
          </cell>
          <cell r="N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e">
            <v>#N/A</v>
          </cell>
          <cell r="N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e">
            <v>#N/A</v>
          </cell>
          <cell r="N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 t="e">
            <v>#N/A</v>
          </cell>
          <cell r="N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e">
            <v>#N/A</v>
          </cell>
          <cell r="N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 t="e">
            <v>#N/A</v>
          </cell>
          <cell r="N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e">
            <v>#N/A</v>
          </cell>
          <cell r="N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e">
            <v>#N/A</v>
          </cell>
          <cell r="N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e">
            <v>#N/A</v>
          </cell>
          <cell r="N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e">
            <v>#N/A</v>
          </cell>
          <cell r="N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e">
            <v>#N/A</v>
          </cell>
          <cell r="N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e">
            <v>#N/A</v>
          </cell>
          <cell r="N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e">
            <v>#N/A</v>
          </cell>
          <cell r="N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e">
            <v>#N/A</v>
          </cell>
          <cell r="N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e">
            <v>#N/A</v>
          </cell>
          <cell r="N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e">
            <v>#N/A</v>
          </cell>
          <cell r="N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e">
            <v>#N/A</v>
          </cell>
          <cell r="N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e">
            <v>#N/A</v>
          </cell>
          <cell r="N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 t="e">
            <v>#N/A</v>
          </cell>
          <cell r="N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e">
            <v>#N/A</v>
          </cell>
          <cell r="N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e">
            <v>#N/A</v>
          </cell>
          <cell r="N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e">
            <v>#N/A</v>
          </cell>
          <cell r="N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e">
            <v>#N/A</v>
          </cell>
          <cell r="N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e">
            <v>#N/A</v>
          </cell>
          <cell r="N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e">
            <v>#N/A</v>
          </cell>
          <cell r="N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e">
            <v>#N/A</v>
          </cell>
          <cell r="N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e">
            <v>#N/A</v>
          </cell>
          <cell r="N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e">
            <v>#N/A</v>
          </cell>
          <cell r="N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 t="e">
            <v>#N/A</v>
          </cell>
          <cell r="N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e">
            <v>#N/A</v>
          </cell>
          <cell r="N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e">
            <v>#N/A</v>
          </cell>
          <cell r="N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 t="e">
            <v>#N/A</v>
          </cell>
          <cell r="N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e">
            <v>#N/A</v>
          </cell>
          <cell r="N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e">
            <v>#N/A</v>
          </cell>
          <cell r="N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e">
            <v>#N/A</v>
          </cell>
          <cell r="N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 t="e">
            <v>#N/A</v>
          </cell>
          <cell r="N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e">
            <v>#N/A</v>
          </cell>
          <cell r="N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 t="e">
            <v>#N/A</v>
          </cell>
          <cell r="N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e">
            <v>#N/A</v>
          </cell>
          <cell r="N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 t="e">
            <v>#N/A</v>
          </cell>
          <cell r="N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 t="e">
            <v>#N/A</v>
          </cell>
          <cell r="N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e">
            <v>#N/A</v>
          </cell>
          <cell r="N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 t="e">
            <v>#N/A</v>
          </cell>
          <cell r="N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e">
            <v>#N/A</v>
          </cell>
          <cell r="N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e">
            <v>#N/A</v>
          </cell>
          <cell r="N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 t="e">
            <v>#N/A</v>
          </cell>
          <cell r="N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e">
            <v>#N/A</v>
          </cell>
          <cell r="N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e">
            <v>#N/A</v>
          </cell>
          <cell r="N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e">
            <v>#N/A</v>
          </cell>
          <cell r="N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e">
            <v>#N/A</v>
          </cell>
          <cell r="N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e">
            <v>#N/A</v>
          </cell>
          <cell r="N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e">
            <v>#N/A</v>
          </cell>
          <cell r="N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e">
            <v>#N/A</v>
          </cell>
          <cell r="N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e">
            <v>#N/A</v>
          </cell>
          <cell r="N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e">
            <v>#N/A</v>
          </cell>
          <cell r="N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e">
            <v>#N/A</v>
          </cell>
          <cell r="N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 t="e">
            <v>#N/A</v>
          </cell>
          <cell r="N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e">
            <v>#N/A</v>
          </cell>
          <cell r="N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 t="e">
            <v>#N/A</v>
          </cell>
          <cell r="N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e">
            <v>#N/A</v>
          </cell>
          <cell r="N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 t="e">
            <v>#N/A</v>
          </cell>
          <cell r="N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 t="e">
            <v>#N/A</v>
          </cell>
          <cell r="N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e">
            <v>#N/A</v>
          </cell>
          <cell r="N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e">
            <v>#N/A</v>
          </cell>
          <cell r="N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e">
            <v>#N/A</v>
          </cell>
          <cell r="N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e">
            <v>#N/A</v>
          </cell>
          <cell r="N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e">
            <v>#N/A</v>
          </cell>
          <cell r="N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e">
            <v>#N/A</v>
          </cell>
          <cell r="N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e">
            <v>#N/A</v>
          </cell>
          <cell r="N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e">
            <v>#N/A</v>
          </cell>
          <cell r="N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e">
            <v>#N/A</v>
          </cell>
          <cell r="N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e">
            <v>#N/A</v>
          </cell>
          <cell r="N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 t="e">
            <v>#N/A</v>
          </cell>
          <cell r="N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e">
            <v>#N/A</v>
          </cell>
          <cell r="N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e">
            <v>#N/A</v>
          </cell>
          <cell r="N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e">
            <v>#N/A</v>
          </cell>
          <cell r="N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e">
            <v>#N/A</v>
          </cell>
          <cell r="N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e">
            <v>#N/A</v>
          </cell>
          <cell r="N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e">
            <v>#N/A</v>
          </cell>
          <cell r="N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e">
            <v>#N/A</v>
          </cell>
          <cell r="N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e">
            <v>#N/A</v>
          </cell>
          <cell r="N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e">
            <v>#N/A</v>
          </cell>
          <cell r="N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e">
            <v>#N/A</v>
          </cell>
          <cell r="N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e">
            <v>#N/A</v>
          </cell>
          <cell r="N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e">
            <v>#N/A</v>
          </cell>
          <cell r="N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e">
            <v>#N/A</v>
          </cell>
          <cell r="N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e">
            <v>#N/A</v>
          </cell>
          <cell r="N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e">
            <v>#N/A</v>
          </cell>
          <cell r="N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e">
            <v>#N/A</v>
          </cell>
          <cell r="N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e">
            <v>#N/A</v>
          </cell>
          <cell r="N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e">
            <v>#N/A</v>
          </cell>
          <cell r="N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e">
            <v>#N/A</v>
          </cell>
          <cell r="N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#N/A</v>
          </cell>
          <cell r="N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e">
            <v>#N/A</v>
          </cell>
          <cell r="N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e">
            <v>#N/A</v>
          </cell>
          <cell r="N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e">
            <v>#N/A</v>
          </cell>
          <cell r="N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e">
            <v>#N/A</v>
          </cell>
          <cell r="N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e">
            <v>#N/A</v>
          </cell>
          <cell r="N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e">
            <v>#N/A</v>
          </cell>
          <cell r="N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e">
            <v>#N/A</v>
          </cell>
          <cell r="N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e">
            <v>#N/A</v>
          </cell>
          <cell r="N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e">
            <v>#N/A</v>
          </cell>
          <cell r="N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e">
            <v>#N/A</v>
          </cell>
          <cell r="N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e">
            <v>#N/A</v>
          </cell>
          <cell r="N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e">
            <v>#N/A</v>
          </cell>
          <cell r="N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e">
            <v>#N/A</v>
          </cell>
          <cell r="N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e">
            <v>#N/A</v>
          </cell>
          <cell r="N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e">
            <v>#N/A</v>
          </cell>
          <cell r="N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e">
            <v>#N/A</v>
          </cell>
          <cell r="N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 t="e">
            <v>#N/A</v>
          </cell>
          <cell r="N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e">
            <v>#N/A</v>
          </cell>
          <cell r="N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e">
            <v>#N/A</v>
          </cell>
          <cell r="N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 t="e">
            <v>#N/A</v>
          </cell>
          <cell r="N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 t="e">
            <v>#N/A</v>
          </cell>
          <cell r="N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 t="e">
            <v>#N/A</v>
          </cell>
          <cell r="N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 t="e">
            <v>#N/A</v>
          </cell>
          <cell r="N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e">
            <v>#N/A</v>
          </cell>
          <cell r="N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e">
            <v>#N/A</v>
          </cell>
          <cell r="N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e">
            <v>#N/A</v>
          </cell>
          <cell r="N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e">
            <v>#N/A</v>
          </cell>
          <cell r="N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e">
            <v>#N/A</v>
          </cell>
          <cell r="N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e">
            <v>#N/A</v>
          </cell>
          <cell r="N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e">
            <v>#N/A</v>
          </cell>
          <cell r="N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e">
            <v>#N/A</v>
          </cell>
          <cell r="N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e">
            <v>#N/A</v>
          </cell>
          <cell r="N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e">
            <v>#N/A</v>
          </cell>
          <cell r="N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e">
            <v>#N/A</v>
          </cell>
          <cell r="N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 t="e">
            <v>#N/A</v>
          </cell>
          <cell r="N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e">
            <v>#N/A</v>
          </cell>
          <cell r="N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e">
            <v>#N/A</v>
          </cell>
          <cell r="N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e">
            <v>#N/A</v>
          </cell>
          <cell r="N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e">
            <v>#N/A</v>
          </cell>
          <cell r="N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e">
            <v>#N/A</v>
          </cell>
          <cell r="N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e">
            <v>#N/A</v>
          </cell>
          <cell r="N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e">
            <v>#N/A</v>
          </cell>
          <cell r="N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e">
            <v>#N/A</v>
          </cell>
          <cell r="N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e">
            <v>#N/A</v>
          </cell>
          <cell r="N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e">
            <v>#N/A</v>
          </cell>
          <cell r="N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e">
            <v>#N/A</v>
          </cell>
          <cell r="N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e">
            <v>#N/A</v>
          </cell>
          <cell r="N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e">
            <v>#N/A</v>
          </cell>
          <cell r="N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e">
            <v>#N/A</v>
          </cell>
          <cell r="N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e">
            <v>#N/A</v>
          </cell>
          <cell r="N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e">
            <v>#N/A</v>
          </cell>
          <cell r="N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e">
            <v>#N/A</v>
          </cell>
          <cell r="N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e">
            <v>#N/A</v>
          </cell>
          <cell r="N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e">
            <v>#N/A</v>
          </cell>
          <cell r="N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e">
            <v>#N/A</v>
          </cell>
          <cell r="N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e">
            <v>#N/A</v>
          </cell>
          <cell r="N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e">
            <v>#N/A</v>
          </cell>
          <cell r="N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e">
            <v>#N/A</v>
          </cell>
          <cell r="N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e">
            <v>#N/A</v>
          </cell>
          <cell r="N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#N/A</v>
          </cell>
          <cell r="N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#N/A</v>
          </cell>
          <cell r="N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e">
            <v>#N/A</v>
          </cell>
          <cell r="N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e">
            <v>#N/A</v>
          </cell>
          <cell r="N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e">
            <v>#N/A</v>
          </cell>
          <cell r="N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e">
            <v>#N/A</v>
          </cell>
          <cell r="N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e">
            <v>#N/A</v>
          </cell>
          <cell r="N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e">
            <v>#N/A</v>
          </cell>
          <cell r="N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e">
            <v>#N/A</v>
          </cell>
          <cell r="N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e">
            <v>#N/A</v>
          </cell>
          <cell r="N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e">
            <v>#N/A</v>
          </cell>
          <cell r="N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e">
            <v>#N/A</v>
          </cell>
          <cell r="N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e">
            <v>#N/A</v>
          </cell>
          <cell r="N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e">
            <v>#N/A</v>
          </cell>
          <cell r="N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e">
            <v>#N/A</v>
          </cell>
          <cell r="N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e">
            <v>#N/A</v>
          </cell>
          <cell r="N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e">
            <v>#N/A</v>
          </cell>
          <cell r="N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e">
            <v>#N/A</v>
          </cell>
          <cell r="N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e">
            <v>#N/A</v>
          </cell>
          <cell r="N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e">
            <v>#N/A</v>
          </cell>
          <cell r="N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e">
            <v>#N/A</v>
          </cell>
          <cell r="N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e">
            <v>#N/A</v>
          </cell>
          <cell r="N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e">
            <v>#N/A</v>
          </cell>
          <cell r="N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e">
            <v>#N/A</v>
          </cell>
          <cell r="N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e">
            <v>#N/A</v>
          </cell>
          <cell r="N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e">
            <v>#N/A</v>
          </cell>
          <cell r="N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e">
            <v>#N/A</v>
          </cell>
          <cell r="N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e">
            <v>#N/A</v>
          </cell>
          <cell r="N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e">
            <v>#N/A</v>
          </cell>
          <cell r="N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e">
            <v>#N/A</v>
          </cell>
          <cell r="N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e">
            <v>#N/A</v>
          </cell>
          <cell r="N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e">
            <v>#N/A</v>
          </cell>
          <cell r="N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e">
            <v>#N/A</v>
          </cell>
          <cell r="N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e">
            <v>#N/A</v>
          </cell>
          <cell r="N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e">
            <v>#N/A</v>
          </cell>
          <cell r="N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e">
            <v>#N/A</v>
          </cell>
          <cell r="N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e">
            <v>#N/A</v>
          </cell>
          <cell r="N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e">
            <v>#N/A</v>
          </cell>
          <cell r="N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e">
            <v>#N/A</v>
          </cell>
          <cell r="N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e">
            <v>#N/A</v>
          </cell>
          <cell r="N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e">
            <v>#N/A</v>
          </cell>
          <cell r="N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e">
            <v>#N/A</v>
          </cell>
          <cell r="N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e">
            <v>#N/A</v>
          </cell>
          <cell r="N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e">
            <v>#N/A</v>
          </cell>
          <cell r="N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e">
            <v>#N/A</v>
          </cell>
          <cell r="N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e">
            <v>#N/A</v>
          </cell>
          <cell r="N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e">
            <v>#N/A</v>
          </cell>
          <cell r="N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e">
            <v>#N/A</v>
          </cell>
          <cell r="N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e">
            <v>#N/A</v>
          </cell>
          <cell r="N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e">
            <v>#N/A</v>
          </cell>
          <cell r="N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e">
            <v>#N/A</v>
          </cell>
          <cell r="N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e">
            <v>#N/A</v>
          </cell>
          <cell r="N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e">
            <v>#N/A</v>
          </cell>
          <cell r="N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e">
            <v>#N/A</v>
          </cell>
          <cell r="N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e">
            <v>#N/A</v>
          </cell>
          <cell r="N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e">
            <v>#N/A</v>
          </cell>
          <cell r="N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e">
            <v>#N/A</v>
          </cell>
          <cell r="N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e">
            <v>#N/A</v>
          </cell>
          <cell r="N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e">
            <v>#N/A</v>
          </cell>
          <cell r="N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e">
            <v>#N/A</v>
          </cell>
          <cell r="N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e">
            <v>#N/A</v>
          </cell>
          <cell r="N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e">
            <v>#N/A</v>
          </cell>
          <cell r="N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e">
            <v>#N/A</v>
          </cell>
          <cell r="N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e">
            <v>#N/A</v>
          </cell>
          <cell r="N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e">
            <v>#N/A</v>
          </cell>
          <cell r="N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e">
            <v>#N/A</v>
          </cell>
          <cell r="N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e">
            <v>#N/A</v>
          </cell>
          <cell r="N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e">
            <v>#N/A</v>
          </cell>
          <cell r="N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e">
            <v>#N/A</v>
          </cell>
          <cell r="N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e">
            <v>#N/A</v>
          </cell>
          <cell r="N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e">
            <v>#N/A</v>
          </cell>
          <cell r="N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e">
            <v>#N/A</v>
          </cell>
          <cell r="N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e">
            <v>#N/A</v>
          </cell>
          <cell r="N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e">
            <v>#N/A</v>
          </cell>
          <cell r="N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e">
            <v>#N/A</v>
          </cell>
          <cell r="N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e">
            <v>#N/A</v>
          </cell>
          <cell r="N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e">
            <v>#N/A</v>
          </cell>
          <cell r="N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e">
            <v>#N/A</v>
          </cell>
          <cell r="N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e">
            <v>#N/A</v>
          </cell>
          <cell r="N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e">
            <v>#N/A</v>
          </cell>
          <cell r="N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e">
            <v>#N/A</v>
          </cell>
          <cell r="N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e">
            <v>#N/A</v>
          </cell>
          <cell r="N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e">
            <v>#N/A</v>
          </cell>
          <cell r="N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e">
            <v>#N/A</v>
          </cell>
          <cell r="N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e">
            <v>#N/A</v>
          </cell>
          <cell r="N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e">
            <v>#N/A</v>
          </cell>
          <cell r="N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e">
            <v>#N/A</v>
          </cell>
          <cell r="N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e">
            <v>#N/A</v>
          </cell>
          <cell r="N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e">
            <v>#N/A</v>
          </cell>
          <cell r="N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e">
            <v>#N/A</v>
          </cell>
          <cell r="N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e">
            <v>#N/A</v>
          </cell>
          <cell r="N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e">
            <v>#N/A</v>
          </cell>
          <cell r="N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e">
            <v>#N/A</v>
          </cell>
          <cell r="N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e">
            <v>#N/A</v>
          </cell>
          <cell r="N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e">
            <v>#N/A</v>
          </cell>
          <cell r="N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e">
            <v>#N/A</v>
          </cell>
          <cell r="N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e">
            <v>#N/A</v>
          </cell>
          <cell r="N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e">
            <v>#N/A</v>
          </cell>
          <cell r="N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e">
            <v>#N/A</v>
          </cell>
          <cell r="N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e">
            <v>#N/A</v>
          </cell>
          <cell r="N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e">
            <v>#N/A</v>
          </cell>
          <cell r="N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e">
            <v>#N/A</v>
          </cell>
          <cell r="N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e">
            <v>#N/A</v>
          </cell>
          <cell r="N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e">
            <v>#N/A</v>
          </cell>
          <cell r="N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e">
            <v>#N/A</v>
          </cell>
          <cell r="N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e">
            <v>#N/A</v>
          </cell>
          <cell r="N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e">
            <v>#N/A</v>
          </cell>
          <cell r="N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e">
            <v>#N/A</v>
          </cell>
          <cell r="N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e">
            <v>#N/A</v>
          </cell>
          <cell r="N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e">
            <v>#N/A</v>
          </cell>
          <cell r="N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e">
            <v>#N/A</v>
          </cell>
          <cell r="N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e">
            <v>#N/A</v>
          </cell>
          <cell r="N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e">
            <v>#N/A</v>
          </cell>
          <cell r="N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e">
            <v>#N/A</v>
          </cell>
          <cell r="N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e">
            <v>#N/A</v>
          </cell>
          <cell r="N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e">
            <v>#N/A</v>
          </cell>
          <cell r="N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e">
            <v>#N/A</v>
          </cell>
          <cell r="N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e">
            <v>#N/A</v>
          </cell>
          <cell r="N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e">
            <v>#N/A</v>
          </cell>
          <cell r="N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e">
            <v>#N/A</v>
          </cell>
          <cell r="N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e">
            <v>#N/A</v>
          </cell>
          <cell r="N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e">
            <v>#N/A</v>
          </cell>
          <cell r="N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e">
            <v>#N/A</v>
          </cell>
          <cell r="N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e">
            <v>#N/A</v>
          </cell>
          <cell r="N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e">
            <v>#N/A</v>
          </cell>
          <cell r="N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e">
            <v>#N/A</v>
          </cell>
          <cell r="N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e">
            <v>#N/A</v>
          </cell>
          <cell r="N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e">
            <v>#N/A</v>
          </cell>
          <cell r="N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e">
            <v>#N/A</v>
          </cell>
          <cell r="N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e">
            <v>#N/A</v>
          </cell>
          <cell r="N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e">
            <v>#N/A</v>
          </cell>
          <cell r="N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e">
            <v>#N/A</v>
          </cell>
          <cell r="N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e">
            <v>#N/A</v>
          </cell>
          <cell r="N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e">
            <v>#N/A</v>
          </cell>
          <cell r="N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e">
            <v>#N/A</v>
          </cell>
          <cell r="N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e">
            <v>#N/A</v>
          </cell>
          <cell r="N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e">
            <v>#N/A</v>
          </cell>
          <cell r="N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e">
            <v>#N/A</v>
          </cell>
          <cell r="N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e">
            <v>#N/A</v>
          </cell>
          <cell r="N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e">
            <v>#N/A</v>
          </cell>
          <cell r="N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e">
            <v>#N/A</v>
          </cell>
          <cell r="N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e">
            <v>#N/A</v>
          </cell>
          <cell r="N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e">
            <v>#N/A</v>
          </cell>
          <cell r="N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e">
            <v>#N/A</v>
          </cell>
          <cell r="N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e">
            <v>#N/A</v>
          </cell>
          <cell r="N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e">
            <v>#N/A</v>
          </cell>
          <cell r="N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e">
            <v>#N/A</v>
          </cell>
          <cell r="N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e">
            <v>#N/A</v>
          </cell>
          <cell r="N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e">
            <v>#N/A</v>
          </cell>
          <cell r="N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e">
            <v>#N/A</v>
          </cell>
          <cell r="N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e">
            <v>#N/A</v>
          </cell>
          <cell r="N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e">
            <v>#N/A</v>
          </cell>
          <cell r="N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e">
            <v>#N/A</v>
          </cell>
          <cell r="N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e">
            <v>#N/A</v>
          </cell>
          <cell r="N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e">
            <v>#N/A</v>
          </cell>
          <cell r="N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e">
            <v>#N/A</v>
          </cell>
          <cell r="N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e">
            <v>#N/A</v>
          </cell>
          <cell r="N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e">
            <v>#N/A</v>
          </cell>
          <cell r="N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e">
            <v>#N/A</v>
          </cell>
          <cell r="N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e">
            <v>#N/A</v>
          </cell>
          <cell r="N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e">
            <v>#N/A</v>
          </cell>
          <cell r="N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e">
            <v>#N/A</v>
          </cell>
          <cell r="N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e">
            <v>#N/A</v>
          </cell>
          <cell r="N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e">
            <v>#N/A</v>
          </cell>
          <cell r="N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e">
            <v>#N/A</v>
          </cell>
          <cell r="N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e">
            <v>#N/A</v>
          </cell>
          <cell r="N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e">
            <v>#N/A</v>
          </cell>
          <cell r="N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e">
            <v>#N/A</v>
          </cell>
          <cell r="N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e">
            <v>#N/A</v>
          </cell>
          <cell r="N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e">
            <v>#N/A</v>
          </cell>
          <cell r="N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e">
            <v>#N/A</v>
          </cell>
          <cell r="N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e">
            <v>#N/A</v>
          </cell>
          <cell r="N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e">
            <v>#N/A</v>
          </cell>
          <cell r="N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 t="e">
            <v>#N/A</v>
          </cell>
          <cell r="N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e">
            <v>#N/A</v>
          </cell>
          <cell r="N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e">
            <v>#N/A</v>
          </cell>
          <cell r="N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e">
            <v>#N/A</v>
          </cell>
          <cell r="N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e">
            <v>#N/A</v>
          </cell>
          <cell r="N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 t="e">
            <v>#N/A</v>
          </cell>
          <cell r="N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e">
            <v>#N/A</v>
          </cell>
          <cell r="N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e">
            <v>#N/A</v>
          </cell>
          <cell r="N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e">
            <v>#N/A</v>
          </cell>
          <cell r="N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e">
            <v>#N/A</v>
          </cell>
          <cell r="N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 t="e">
            <v>#N/A</v>
          </cell>
          <cell r="N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e">
            <v>#N/A</v>
          </cell>
          <cell r="N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e">
            <v>#N/A</v>
          </cell>
          <cell r="N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e">
            <v>#N/A</v>
          </cell>
          <cell r="N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e">
            <v>#N/A</v>
          </cell>
          <cell r="N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e">
            <v>#N/A</v>
          </cell>
          <cell r="N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e">
            <v>#N/A</v>
          </cell>
          <cell r="N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e">
            <v>#N/A</v>
          </cell>
          <cell r="N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e">
            <v>#N/A</v>
          </cell>
          <cell r="N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e">
            <v>#N/A</v>
          </cell>
          <cell r="N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e">
            <v>#N/A</v>
          </cell>
          <cell r="N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 t="e">
            <v>#N/A</v>
          </cell>
          <cell r="N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e">
            <v>#N/A</v>
          </cell>
          <cell r="N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e">
            <v>#N/A</v>
          </cell>
          <cell r="N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 t="e">
            <v>#N/A</v>
          </cell>
          <cell r="N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e">
            <v>#N/A</v>
          </cell>
          <cell r="N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e">
            <v>#N/A</v>
          </cell>
          <cell r="N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 t="e">
            <v>#N/A</v>
          </cell>
          <cell r="N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e">
            <v>#N/A</v>
          </cell>
          <cell r="N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e">
            <v>#N/A</v>
          </cell>
          <cell r="N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e">
            <v>#N/A</v>
          </cell>
          <cell r="N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e">
            <v>#N/A</v>
          </cell>
          <cell r="N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e">
            <v>#N/A</v>
          </cell>
          <cell r="N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e">
            <v>#N/A</v>
          </cell>
          <cell r="N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e">
            <v>#N/A</v>
          </cell>
          <cell r="N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e">
            <v>#N/A</v>
          </cell>
          <cell r="N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e">
            <v>#N/A</v>
          </cell>
          <cell r="N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e">
            <v>#N/A</v>
          </cell>
          <cell r="N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e">
            <v>#N/A</v>
          </cell>
          <cell r="N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e">
            <v>#N/A</v>
          </cell>
          <cell r="N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e">
            <v>#N/A</v>
          </cell>
          <cell r="N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e">
            <v>#N/A</v>
          </cell>
          <cell r="N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e">
            <v>#N/A</v>
          </cell>
          <cell r="N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e">
            <v>#N/A</v>
          </cell>
          <cell r="N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e">
            <v>#N/A</v>
          </cell>
          <cell r="N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e">
            <v>#N/A</v>
          </cell>
          <cell r="N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e">
            <v>#N/A</v>
          </cell>
          <cell r="N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e">
            <v>#N/A</v>
          </cell>
          <cell r="N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e">
            <v>#N/A</v>
          </cell>
          <cell r="N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e">
            <v>#N/A</v>
          </cell>
          <cell r="N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e">
            <v>#N/A</v>
          </cell>
          <cell r="N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e">
            <v>#N/A</v>
          </cell>
          <cell r="N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e">
            <v>#N/A</v>
          </cell>
          <cell r="N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e">
            <v>#N/A</v>
          </cell>
          <cell r="N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e">
            <v>#N/A</v>
          </cell>
          <cell r="N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e">
            <v>#N/A</v>
          </cell>
          <cell r="N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e">
            <v>#N/A</v>
          </cell>
          <cell r="N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e">
            <v>#N/A</v>
          </cell>
          <cell r="N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 t="e">
            <v>#N/A</v>
          </cell>
          <cell r="N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e">
            <v>#N/A</v>
          </cell>
          <cell r="N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e">
            <v>#N/A</v>
          </cell>
          <cell r="N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e">
            <v>#N/A</v>
          </cell>
          <cell r="N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e">
            <v>#N/A</v>
          </cell>
          <cell r="N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e">
            <v>#N/A</v>
          </cell>
          <cell r="N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 t="e">
            <v>#N/A</v>
          </cell>
          <cell r="N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e">
            <v>#N/A</v>
          </cell>
          <cell r="N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 t="e">
            <v>#N/A</v>
          </cell>
          <cell r="N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e">
            <v>#N/A</v>
          </cell>
          <cell r="N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e">
            <v>#N/A</v>
          </cell>
          <cell r="N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e">
            <v>#N/A</v>
          </cell>
          <cell r="N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e">
            <v>#N/A</v>
          </cell>
          <cell r="N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 t="e">
            <v>#N/A</v>
          </cell>
          <cell r="N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e">
            <v>#N/A</v>
          </cell>
          <cell r="N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e">
            <v>#N/A</v>
          </cell>
          <cell r="N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e">
            <v>#N/A</v>
          </cell>
          <cell r="N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e">
            <v>#N/A</v>
          </cell>
          <cell r="N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e">
            <v>#N/A</v>
          </cell>
          <cell r="N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 t="e">
            <v>#N/A</v>
          </cell>
          <cell r="N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e">
            <v>#N/A</v>
          </cell>
          <cell r="N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e">
            <v>#N/A</v>
          </cell>
          <cell r="N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e">
            <v>#N/A</v>
          </cell>
          <cell r="N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e">
            <v>#N/A</v>
          </cell>
          <cell r="N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e">
            <v>#N/A</v>
          </cell>
          <cell r="N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e">
            <v>#N/A</v>
          </cell>
          <cell r="N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e">
            <v>#N/A</v>
          </cell>
          <cell r="N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e">
            <v>#N/A</v>
          </cell>
          <cell r="N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e">
            <v>#N/A</v>
          </cell>
          <cell r="N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e">
            <v>#N/A</v>
          </cell>
          <cell r="N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e">
            <v>#N/A</v>
          </cell>
          <cell r="N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e">
            <v>#N/A</v>
          </cell>
          <cell r="N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e">
            <v>#N/A</v>
          </cell>
          <cell r="N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e">
            <v>#N/A</v>
          </cell>
          <cell r="N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e">
            <v>#N/A</v>
          </cell>
          <cell r="N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e">
            <v>#N/A</v>
          </cell>
          <cell r="N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e">
            <v>#N/A</v>
          </cell>
          <cell r="N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 t="e">
            <v>#N/A</v>
          </cell>
          <cell r="N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e">
            <v>#N/A</v>
          </cell>
          <cell r="N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e">
            <v>#N/A</v>
          </cell>
          <cell r="N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e">
            <v>#N/A</v>
          </cell>
          <cell r="N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e">
            <v>#N/A</v>
          </cell>
          <cell r="N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 t="e">
            <v>#N/A</v>
          </cell>
          <cell r="N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e">
            <v>#N/A</v>
          </cell>
          <cell r="N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e">
            <v>#N/A</v>
          </cell>
          <cell r="N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e">
            <v>#N/A</v>
          </cell>
          <cell r="N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e">
            <v>#N/A</v>
          </cell>
          <cell r="N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e">
            <v>#N/A</v>
          </cell>
          <cell r="N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e">
            <v>#N/A</v>
          </cell>
          <cell r="N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e">
            <v>#N/A</v>
          </cell>
          <cell r="N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e">
            <v>#N/A</v>
          </cell>
          <cell r="N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e">
            <v>#N/A</v>
          </cell>
          <cell r="N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e">
            <v>#N/A</v>
          </cell>
          <cell r="N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e">
            <v>#N/A</v>
          </cell>
          <cell r="N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e">
            <v>#N/A</v>
          </cell>
          <cell r="N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 t="e">
            <v>#N/A</v>
          </cell>
          <cell r="N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 t="e">
            <v>#N/A</v>
          </cell>
          <cell r="N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 t="e">
            <v>#N/A</v>
          </cell>
          <cell r="N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 t="e">
            <v>#N/A</v>
          </cell>
          <cell r="N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 t="e">
            <v>#N/A</v>
          </cell>
          <cell r="N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 t="e">
            <v>#N/A</v>
          </cell>
          <cell r="N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 t="e">
            <v>#N/A</v>
          </cell>
          <cell r="N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 t="e">
            <v>#N/A</v>
          </cell>
          <cell r="N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 t="e">
            <v>#N/A</v>
          </cell>
          <cell r="N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 t="e">
            <v>#N/A</v>
          </cell>
          <cell r="N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 t="e">
            <v>#N/A</v>
          </cell>
          <cell r="N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 t="e">
            <v>#N/A</v>
          </cell>
          <cell r="N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 t="e">
            <v>#N/A</v>
          </cell>
          <cell r="N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 t="e">
            <v>#N/A</v>
          </cell>
          <cell r="N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 t="e">
            <v>#N/A</v>
          </cell>
          <cell r="N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 t="e">
            <v>#N/A</v>
          </cell>
          <cell r="N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 t="e">
            <v>#N/A</v>
          </cell>
          <cell r="N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 t="e">
            <v>#N/A</v>
          </cell>
          <cell r="N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 t="e">
            <v>#N/A</v>
          </cell>
          <cell r="N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 t="e">
            <v>#N/A</v>
          </cell>
          <cell r="N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e">
            <v>#N/A</v>
          </cell>
          <cell r="N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 t="e">
            <v>#N/A</v>
          </cell>
          <cell r="N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 t="e">
            <v>#N/A</v>
          </cell>
          <cell r="N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 t="e">
            <v>#N/A</v>
          </cell>
          <cell r="N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 t="e">
            <v>#N/A</v>
          </cell>
          <cell r="N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 t="e">
            <v>#N/A</v>
          </cell>
          <cell r="N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 t="e">
            <v>#N/A</v>
          </cell>
          <cell r="N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 t="e">
            <v>#N/A</v>
          </cell>
          <cell r="N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 t="e">
            <v>#N/A</v>
          </cell>
          <cell r="N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 t="e">
            <v>#N/A</v>
          </cell>
          <cell r="N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 t="e">
            <v>#N/A</v>
          </cell>
          <cell r="N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 t="e">
            <v>#N/A</v>
          </cell>
          <cell r="N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 t="e">
            <v>#N/A</v>
          </cell>
          <cell r="N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 t="e">
            <v>#N/A</v>
          </cell>
          <cell r="N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e">
            <v>#N/A</v>
          </cell>
          <cell r="N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 t="e">
            <v>#N/A</v>
          </cell>
          <cell r="N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 t="e">
            <v>#N/A</v>
          </cell>
          <cell r="N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 t="e">
            <v>#N/A</v>
          </cell>
          <cell r="N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 t="e">
            <v>#N/A</v>
          </cell>
          <cell r="N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 t="e">
            <v>#N/A</v>
          </cell>
          <cell r="N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 t="e">
            <v>#N/A</v>
          </cell>
          <cell r="N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 t="e">
            <v>#N/A</v>
          </cell>
          <cell r="N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 t="e">
            <v>#N/A</v>
          </cell>
          <cell r="N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 t="e">
            <v>#N/A</v>
          </cell>
          <cell r="N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 t="e">
            <v>#N/A</v>
          </cell>
          <cell r="N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e">
            <v>#N/A</v>
          </cell>
          <cell r="N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e">
            <v>#N/A</v>
          </cell>
          <cell r="N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e">
            <v>#N/A</v>
          </cell>
          <cell r="N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e">
            <v>#N/A</v>
          </cell>
          <cell r="N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e">
            <v>#N/A</v>
          </cell>
          <cell r="N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e">
            <v>#N/A</v>
          </cell>
          <cell r="N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e">
            <v>#N/A</v>
          </cell>
          <cell r="N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e">
            <v>#N/A</v>
          </cell>
          <cell r="N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e">
            <v>#N/A</v>
          </cell>
          <cell r="N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e">
            <v>#N/A</v>
          </cell>
          <cell r="N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e">
            <v>#N/A</v>
          </cell>
          <cell r="N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e">
            <v>#N/A</v>
          </cell>
          <cell r="N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e">
            <v>#N/A</v>
          </cell>
          <cell r="N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e">
            <v>#N/A</v>
          </cell>
          <cell r="N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e">
            <v>#N/A</v>
          </cell>
          <cell r="N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e">
            <v>#N/A</v>
          </cell>
          <cell r="N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e">
            <v>#N/A</v>
          </cell>
          <cell r="N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e">
            <v>#N/A</v>
          </cell>
          <cell r="N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e">
            <v>#N/A</v>
          </cell>
          <cell r="N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e">
            <v>#N/A</v>
          </cell>
          <cell r="N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e">
            <v>#N/A</v>
          </cell>
          <cell r="N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e">
            <v>#N/A</v>
          </cell>
          <cell r="N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e">
            <v>#N/A</v>
          </cell>
          <cell r="N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e">
            <v>#N/A</v>
          </cell>
          <cell r="N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e">
            <v>#N/A</v>
          </cell>
          <cell r="N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 t="e">
            <v>#N/A</v>
          </cell>
          <cell r="N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 t="e">
            <v>#N/A</v>
          </cell>
          <cell r="N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e">
            <v>#N/A</v>
          </cell>
          <cell r="N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e">
            <v>#N/A</v>
          </cell>
          <cell r="N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e">
            <v>#N/A</v>
          </cell>
          <cell r="N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 t="e">
            <v>#N/A</v>
          </cell>
          <cell r="N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 t="e">
            <v>#N/A</v>
          </cell>
          <cell r="N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 t="e">
            <v>#N/A</v>
          </cell>
          <cell r="N603" t="e">
            <v>#N/A</v>
          </cell>
        </row>
      </sheetData>
      <sheetData sheetId="6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Обеспеченность услугой по переработке ТБО на свалке</v>
          </cell>
          <cell r="K3" t="str">
            <v>Накопление ТБО всего в год вывозимых ГП Чукоткоммунхоз, м3</v>
          </cell>
          <cell r="L3" t="str">
            <v>Объем ТБО для переработки на свалке вывозимый потребителем самостоятельно, м3 в год</v>
          </cell>
          <cell r="M3" t="str">
            <v>Итого объем ТБО перерабатываемый на свалке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и"/>
      <sheetName val="Вопросы"/>
      <sheetName val="Base"/>
      <sheetName val="ModReport"/>
      <sheetName val="ModReport (2)"/>
      <sheetName val="PP_otopl"/>
      <sheetName val="PP_elektro"/>
      <sheetName val="PP Voda"/>
      <sheetName val="PP_tbo"/>
      <sheetName val="PP_stoki"/>
      <sheetName val="PP_tbo для ЖФ"/>
      <sheetName val="PP_svalka"/>
      <sheetName val="PP_prochie"/>
      <sheetName val="ID_Obch"/>
      <sheetName val="ID_Otopl"/>
      <sheetName val="ID_Voda"/>
      <sheetName val="ID_Tbo"/>
      <sheetName val="R_gvs"/>
      <sheetName val="Budjet_Data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D3" t="str">
            <v>многоквартирный в управлении ЧКХ</v>
          </cell>
        </row>
      </sheetData>
      <sheetData sheetId="14">
        <row r="4">
          <cell r="C4" t="str">
            <v>Анадырь</v>
          </cell>
          <cell r="D4">
            <v>-41</v>
          </cell>
          <cell r="E4">
            <v>0.89</v>
          </cell>
          <cell r="F4">
            <v>6.7</v>
          </cell>
          <cell r="G4">
            <v>1.1299999999999999</v>
          </cell>
          <cell r="H4">
            <v>311</v>
          </cell>
          <cell r="I4">
            <v>-10.5</v>
          </cell>
          <cell r="L4">
            <v>31</v>
          </cell>
          <cell r="M4">
            <v>28</v>
          </cell>
          <cell r="N4">
            <v>31</v>
          </cell>
          <cell r="O4">
            <v>30</v>
          </cell>
          <cell r="P4">
            <v>31</v>
          </cell>
          <cell r="Q4">
            <v>26</v>
          </cell>
          <cell r="R4">
            <v>0</v>
          </cell>
          <cell r="S4">
            <v>12</v>
          </cell>
          <cell r="T4">
            <v>30</v>
          </cell>
          <cell r="U4">
            <v>31</v>
          </cell>
          <cell r="V4">
            <v>30</v>
          </cell>
          <cell r="W4">
            <v>31</v>
          </cell>
          <cell r="X4">
            <v>-19.7</v>
          </cell>
          <cell r="Y4">
            <v>-22.3</v>
          </cell>
          <cell r="Z4">
            <v>-20.6</v>
          </cell>
          <cell r="AA4">
            <v>-12.9</v>
          </cell>
          <cell r="AB4">
            <v>-3</v>
          </cell>
          <cell r="AC4">
            <v>5.4</v>
          </cell>
          <cell r="AE4">
            <v>10.6</v>
          </cell>
          <cell r="AF4">
            <v>9.5</v>
          </cell>
          <cell r="AG4">
            <v>3.9</v>
          </cell>
          <cell r="AH4">
            <v>-5.9</v>
          </cell>
          <cell r="AI4">
            <v>-14.6</v>
          </cell>
          <cell r="AJ4">
            <v>-21</v>
          </cell>
          <cell r="AK4">
            <v>2</v>
          </cell>
        </row>
        <row r="5">
          <cell r="C5" t="str">
            <v>Угольные Копи</v>
          </cell>
          <cell r="D5">
            <v>-41</v>
          </cell>
          <cell r="E5">
            <v>0.89</v>
          </cell>
          <cell r="F5">
            <v>6.7</v>
          </cell>
          <cell r="G5">
            <v>1.1299999999999999</v>
          </cell>
          <cell r="H5">
            <v>311</v>
          </cell>
          <cell r="I5">
            <v>-10.5</v>
          </cell>
          <cell r="L5">
            <v>31</v>
          </cell>
          <cell r="M5">
            <v>28</v>
          </cell>
          <cell r="N5">
            <v>31</v>
          </cell>
          <cell r="O5">
            <v>30</v>
          </cell>
          <cell r="P5">
            <v>31</v>
          </cell>
          <cell r="Q5">
            <v>26</v>
          </cell>
          <cell r="R5">
            <v>0</v>
          </cell>
          <cell r="S5">
            <v>12</v>
          </cell>
          <cell r="T5">
            <v>30</v>
          </cell>
          <cell r="U5">
            <v>31</v>
          </cell>
          <cell r="V5">
            <v>30</v>
          </cell>
          <cell r="W5">
            <v>31</v>
          </cell>
          <cell r="X5">
            <v>-19.7</v>
          </cell>
          <cell r="Y5">
            <v>-22.3</v>
          </cell>
          <cell r="Z5">
            <v>-20.6</v>
          </cell>
          <cell r="AA5">
            <v>-12.9</v>
          </cell>
          <cell r="AB5">
            <v>-3</v>
          </cell>
          <cell r="AC5">
            <v>5.4</v>
          </cell>
          <cell r="AE5">
            <v>10.6</v>
          </cell>
          <cell r="AF5">
            <v>9.5</v>
          </cell>
          <cell r="AG5">
            <v>3.9</v>
          </cell>
          <cell r="AH5">
            <v>-5.9</v>
          </cell>
          <cell r="AI5">
            <v>-14.6</v>
          </cell>
          <cell r="AJ5">
            <v>-21</v>
          </cell>
          <cell r="AK5">
            <v>3</v>
          </cell>
        </row>
        <row r="6">
          <cell r="C6" t="str">
            <v>Шахтерский - 3</v>
          </cell>
          <cell r="D6">
            <v>-41</v>
          </cell>
          <cell r="E6">
            <v>0.89</v>
          </cell>
          <cell r="F6">
            <v>6.7</v>
          </cell>
          <cell r="G6">
            <v>1.1299999999999999</v>
          </cell>
          <cell r="H6">
            <v>311</v>
          </cell>
          <cell r="I6">
            <v>-10.5</v>
          </cell>
          <cell r="L6">
            <v>31</v>
          </cell>
          <cell r="M6">
            <v>28</v>
          </cell>
          <cell r="N6">
            <v>31</v>
          </cell>
          <cell r="O6">
            <v>30</v>
          </cell>
          <cell r="P6">
            <v>31</v>
          </cell>
          <cell r="Q6">
            <v>26</v>
          </cell>
          <cell r="R6">
            <v>0</v>
          </cell>
          <cell r="S6">
            <v>12</v>
          </cell>
          <cell r="T6">
            <v>30</v>
          </cell>
          <cell r="U6">
            <v>31</v>
          </cell>
          <cell r="V6">
            <v>30</v>
          </cell>
          <cell r="W6">
            <v>31</v>
          </cell>
          <cell r="X6">
            <v>-19.7</v>
          </cell>
          <cell r="Y6">
            <v>-22.3</v>
          </cell>
          <cell r="Z6">
            <v>-20.6</v>
          </cell>
          <cell r="AA6">
            <v>-12.9</v>
          </cell>
          <cell r="AB6">
            <v>-3</v>
          </cell>
          <cell r="AC6">
            <v>5.4</v>
          </cell>
          <cell r="AE6">
            <v>10.6</v>
          </cell>
          <cell r="AF6">
            <v>9.5</v>
          </cell>
          <cell r="AG6">
            <v>3.9</v>
          </cell>
          <cell r="AH6">
            <v>-5.9</v>
          </cell>
          <cell r="AI6">
            <v>-14.6</v>
          </cell>
          <cell r="AJ6">
            <v>-21</v>
          </cell>
          <cell r="AK6">
            <v>5</v>
          </cell>
        </row>
        <row r="7">
          <cell r="C7" t="str">
            <v>Шахтерский</v>
          </cell>
          <cell r="D7">
            <v>-41</v>
          </cell>
          <cell r="E7">
            <v>0.89</v>
          </cell>
          <cell r="F7">
            <v>6.7</v>
          </cell>
          <cell r="G7">
            <v>1.1299999999999999</v>
          </cell>
          <cell r="H7">
            <v>311</v>
          </cell>
          <cell r="I7">
            <v>-10.5</v>
          </cell>
          <cell r="L7">
            <v>31</v>
          </cell>
          <cell r="M7">
            <v>28</v>
          </cell>
          <cell r="N7">
            <v>31</v>
          </cell>
          <cell r="O7">
            <v>30</v>
          </cell>
          <cell r="P7">
            <v>31</v>
          </cell>
          <cell r="Q7">
            <v>26</v>
          </cell>
          <cell r="R7">
            <v>0</v>
          </cell>
          <cell r="S7">
            <v>12</v>
          </cell>
          <cell r="T7">
            <v>30</v>
          </cell>
          <cell r="U7">
            <v>31</v>
          </cell>
          <cell r="V7">
            <v>30</v>
          </cell>
          <cell r="W7">
            <v>31</v>
          </cell>
          <cell r="X7">
            <v>-19.7</v>
          </cell>
          <cell r="Y7">
            <v>-22.3</v>
          </cell>
          <cell r="Z7">
            <v>-20.6</v>
          </cell>
          <cell r="AA7">
            <v>-12.9</v>
          </cell>
          <cell r="AB7">
            <v>-3</v>
          </cell>
          <cell r="AC7">
            <v>5.4</v>
          </cell>
          <cell r="AE7">
            <v>10.6</v>
          </cell>
          <cell r="AF7">
            <v>9.5</v>
          </cell>
          <cell r="AG7">
            <v>3.9</v>
          </cell>
          <cell r="AH7">
            <v>-5.9</v>
          </cell>
          <cell r="AI7">
            <v>-14.6</v>
          </cell>
          <cell r="AJ7">
            <v>-21</v>
          </cell>
          <cell r="AK7">
            <v>5</v>
          </cell>
        </row>
        <row r="8">
          <cell r="C8" t="str">
            <v>Канчалан</v>
          </cell>
          <cell r="D8">
            <v>-43</v>
          </cell>
          <cell r="E8">
            <v>0.87</v>
          </cell>
          <cell r="F8">
            <v>5.6</v>
          </cell>
          <cell r="G8">
            <v>1.1100000000000001</v>
          </cell>
          <cell r="H8">
            <v>289</v>
          </cell>
          <cell r="I8">
            <v>-13.6</v>
          </cell>
          <cell r="L8">
            <v>31</v>
          </cell>
          <cell r="M8">
            <v>28</v>
          </cell>
          <cell r="N8">
            <v>31</v>
          </cell>
          <cell r="O8">
            <v>30</v>
          </cell>
          <cell r="P8">
            <v>31</v>
          </cell>
          <cell r="Q8">
            <v>0</v>
          </cell>
          <cell r="R8">
            <v>0</v>
          </cell>
          <cell r="S8">
            <v>16</v>
          </cell>
          <cell r="T8">
            <v>30</v>
          </cell>
          <cell r="U8">
            <v>31</v>
          </cell>
          <cell r="V8">
            <v>30</v>
          </cell>
          <cell r="W8">
            <v>31</v>
          </cell>
          <cell r="X8">
            <v>-25.5</v>
          </cell>
          <cell r="Y8">
            <v>-24.8</v>
          </cell>
          <cell r="Z8">
            <v>-22.8</v>
          </cell>
          <cell r="AA8">
            <v>-14.8</v>
          </cell>
          <cell r="AB8">
            <v>-3.3</v>
          </cell>
          <cell r="AC8">
            <v>6.7</v>
          </cell>
          <cell r="AE8">
            <v>11.8</v>
          </cell>
          <cell r="AF8">
            <v>9.6</v>
          </cell>
          <cell r="AG8">
            <v>3.2</v>
          </cell>
          <cell r="AH8">
            <v>-7.1</v>
          </cell>
          <cell r="AI8">
            <v>-16.7</v>
          </cell>
          <cell r="AJ8">
            <v>-23.2</v>
          </cell>
          <cell r="AK8">
            <v>5</v>
          </cell>
        </row>
        <row r="9">
          <cell r="C9" t="str">
            <v>Краснено</v>
          </cell>
          <cell r="D9">
            <v>-43</v>
          </cell>
          <cell r="E9">
            <v>0.87</v>
          </cell>
          <cell r="F9">
            <v>5.6</v>
          </cell>
          <cell r="G9">
            <v>1.1100000000000001</v>
          </cell>
          <cell r="H9">
            <v>289</v>
          </cell>
          <cell r="I9">
            <v>-13.6</v>
          </cell>
          <cell r="L9">
            <v>31</v>
          </cell>
          <cell r="M9">
            <v>28</v>
          </cell>
          <cell r="N9">
            <v>31</v>
          </cell>
          <cell r="O9">
            <v>30</v>
          </cell>
          <cell r="P9">
            <v>31</v>
          </cell>
          <cell r="Q9">
            <v>0</v>
          </cell>
          <cell r="R9">
            <v>0</v>
          </cell>
          <cell r="S9">
            <v>16</v>
          </cell>
          <cell r="T9">
            <v>30</v>
          </cell>
          <cell r="U9">
            <v>31</v>
          </cell>
          <cell r="V9">
            <v>30</v>
          </cell>
          <cell r="W9">
            <v>31</v>
          </cell>
          <cell r="X9">
            <v>-25.5</v>
          </cell>
          <cell r="Y9">
            <v>-24.8</v>
          </cell>
          <cell r="Z9">
            <v>-22.8</v>
          </cell>
          <cell r="AA9">
            <v>-14.8</v>
          </cell>
          <cell r="AB9">
            <v>-3.3</v>
          </cell>
          <cell r="AC9">
            <v>6.7</v>
          </cell>
          <cell r="AE9">
            <v>11.8</v>
          </cell>
          <cell r="AF9">
            <v>9.6</v>
          </cell>
          <cell r="AG9">
            <v>3.2</v>
          </cell>
          <cell r="AH9">
            <v>-7.1</v>
          </cell>
          <cell r="AI9">
            <v>-16.7</v>
          </cell>
          <cell r="AJ9">
            <v>-23.2</v>
          </cell>
          <cell r="AK9">
            <v>5</v>
          </cell>
        </row>
        <row r="10">
          <cell r="C10" t="str">
            <v>Усть Белая</v>
          </cell>
          <cell r="D10">
            <v>-46</v>
          </cell>
          <cell r="E10">
            <v>0.84399999999999997</v>
          </cell>
          <cell r="F10">
            <v>6.4</v>
          </cell>
          <cell r="G10">
            <v>1.1299999999999999</v>
          </cell>
          <cell r="H10">
            <v>286</v>
          </cell>
          <cell r="I10">
            <v>-14.1</v>
          </cell>
          <cell r="L10">
            <v>31</v>
          </cell>
          <cell r="M10">
            <v>28</v>
          </cell>
          <cell r="N10">
            <v>31</v>
          </cell>
          <cell r="O10">
            <v>30</v>
          </cell>
          <cell r="P10">
            <v>31</v>
          </cell>
          <cell r="Q10">
            <v>13</v>
          </cell>
          <cell r="R10">
            <v>0</v>
          </cell>
          <cell r="S10">
            <v>0</v>
          </cell>
          <cell r="T10">
            <v>30</v>
          </cell>
          <cell r="U10">
            <v>31</v>
          </cell>
          <cell r="V10">
            <v>30</v>
          </cell>
          <cell r="W10">
            <v>31</v>
          </cell>
          <cell r="X10">
            <v>-25.2</v>
          </cell>
          <cell r="Y10">
            <v>-24.8</v>
          </cell>
          <cell r="Z10">
            <v>-23</v>
          </cell>
          <cell r="AA10">
            <v>-14.8</v>
          </cell>
          <cell r="AB10">
            <v>-2.4</v>
          </cell>
          <cell r="AC10">
            <v>9.3000000000000007</v>
          </cell>
          <cell r="AE10">
            <v>13.1</v>
          </cell>
          <cell r="AF10">
            <v>10.1</v>
          </cell>
          <cell r="AG10">
            <v>3.1</v>
          </cell>
          <cell r="AH10">
            <v>-8.6999999999999993</v>
          </cell>
          <cell r="AI10">
            <v>-18.3</v>
          </cell>
          <cell r="AJ10">
            <v>-23.7</v>
          </cell>
          <cell r="AK10">
            <v>5</v>
          </cell>
        </row>
        <row r="11">
          <cell r="C11" t="str">
            <v>Снежное</v>
          </cell>
          <cell r="D11">
            <v>-46</v>
          </cell>
          <cell r="E11">
            <v>0.84399999999999997</v>
          </cell>
          <cell r="F11">
            <v>6.4</v>
          </cell>
          <cell r="G11">
            <v>1.1299999999999999</v>
          </cell>
          <cell r="H11">
            <v>286</v>
          </cell>
          <cell r="I11">
            <v>-14.1</v>
          </cell>
          <cell r="L11">
            <v>31</v>
          </cell>
          <cell r="M11">
            <v>28</v>
          </cell>
          <cell r="N11">
            <v>31</v>
          </cell>
          <cell r="O11">
            <v>30</v>
          </cell>
          <cell r="P11">
            <v>31</v>
          </cell>
          <cell r="Q11">
            <v>13</v>
          </cell>
          <cell r="R11">
            <v>0</v>
          </cell>
          <cell r="S11">
            <v>0</v>
          </cell>
          <cell r="T11">
            <v>30</v>
          </cell>
          <cell r="U11">
            <v>31</v>
          </cell>
          <cell r="V11">
            <v>30</v>
          </cell>
          <cell r="W11">
            <v>31</v>
          </cell>
          <cell r="X11">
            <v>-25.2</v>
          </cell>
          <cell r="Y11">
            <v>-24.8</v>
          </cell>
          <cell r="Z11">
            <v>-23</v>
          </cell>
          <cell r="AA11">
            <v>-14.8</v>
          </cell>
          <cell r="AB11">
            <v>-2.4</v>
          </cell>
          <cell r="AC11">
            <v>9.3000000000000007</v>
          </cell>
          <cell r="AE11">
            <v>13.1</v>
          </cell>
          <cell r="AF11">
            <v>10.1</v>
          </cell>
          <cell r="AG11">
            <v>3.1</v>
          </cell>
          <cell r="AH11">
            <v>-8.6999999999999993</v>
          </cell>
          <cell r="AI11">
            <v>-18.3</v>
          </cell>
          <cell r="AJ11">
            <v>-23.7</v>
          </cell>
          <cell r="AK11">
            <v>5</v>
          </cell>
        </row>
        <row r="12">
          <cell r="C12" t="str">
            <v>Марково</v>
          </cell>
          <cell r="D12">
            <v>-49</v>
          </cell>
          <cell r="E12">
            <v>0.82599999999999996</v>
          </cell>
          <cell r="F12">
            <v>2.2999999999999998</v>
          </cell>
          <cell r="G12">
            <v>1</v>
          </cell>
          <cell r="H12">
            <v>286</v>
          </cell>
          <cell r="I12">
            <v>-14.4</v>
          </cell>
          <cell r="L12">
            <v>31</v>
          </cell>
          <cell r="M12">
            <v>28</v>
          </cell>
          <cell r="N12">
            <v>31</v>
          </cell>
          <cell r="O12">
            <v>30</v>
          </cell>
          <cell r="P12">
            <v>31</v>
          </cell>
          <cell r="Q12">
            <v>13</v>
          </cell>
          <cell r="R12">
            <v>0</v>
          </cell>
          <cell r="S12">
            <v>0</v>
          </cell>
          <cell r="T12">
            <v>30</v>
          </cell>
          <cell r="U12">
            <v>31</v>
          </cell>
          <cell r="V12">
            <v>30</v>
          </cell>
          <cell r="W12">
            <v>31</v>
          </cell>
          <cell r="X12">
            <v>-25.8</v>
          </cell>
          <cell r="Y12">
            <v>-25.4</v>
          </cell>
          <cell r="Z12">
            <v>-23</v>
          </cell>
          <cell r="AA12">
            <v>-14.3</v>
          </cell>
          <cell r="AB12">
            <v>-1.5</v>
          </cell>
          <cell r="AC12">
            <v>10.5</v>
          </cell>
          <cell r="AE12">
            <v>13.7</v>
          </cell>
          <cell r="AF12">
            <v>10.5</v>
          </cell>
          <cell r="AG12">
            <v>3.5</v>
          </cell>
          <cell r="AH12">
            <v>-8.9</v>
          </cell>
          <cell r="AI12">
            <v>-19.5</v>
          </cell>
          <cell r="AJ12">
            <v>-25.6</v>
          </cell>
          <cell r="AK12">
            <v>5</v>
          </cell>
        </row>
        <row r="13">
          <cell r="C13" t="str">
            <v>Ваеги</v>
          </cell>
          <cell r="D13">
            <v>-49</v>
          </cell>
          <cell r="E13">
            <v>0.82599999999999996</v>
          </cell>
          <cell r="F13">
            <v>2.2999999999999998</v>
          </cell>
          <cell r="G13">
            <v>1</v>
          </cell>
          <cell r="H13">
            <v>286</v>
          </cell>
          <cell r="I13">
            <v>-14.4</v>
          </cell>
          <cell r="L13">
            <v>31</v>
          </cell>
          <cell r="M13">
            <v>28</v>
          </cell>
          <cell r="N13">
            <v>31</v>
          </cell>
          <cell r="O13">
            <v>30</v>
          </cell>
          <cell r="P13">
            <v>31</v>
          </cell>
          <cell r="Q13">
            <v>13</v>
          </cell>
          <cell r="R13">
            <v>0</v>
          </cell>
          <cell r="S13">
            <v>0</v>
          </cell>
          <cell r="T13">
            <v>30</v>
          </cell>
          <cell r="U13">
            <v>31</v>
          </cell>
          <cell r="V13">
            <v>30</v>
          </cell>
          <cell r="W13">
            <v>31</v>
          </cell>
          <cell r="X13">
            <v>-25.8</v>
          </cell>
          <cell r="Y13">
            <v>-25.4</v>
          </cell>
          <cell r="Z13">
            <v>-23</v>
          </cell>
          <cell r="AA13">
            <v>-14.3</v>
          </cell>
          <cell r="AB13">
            <v>-1.5</v>
          </cell>
          <cell r="AC13">
            <v>10.5</v>
          </cell>
          <cell r="AE13">
            <v>13.7</v>
          </cell>
          <cell r="AF13">
            <v>10.5</v>
          </cell>
          <cell r="AG13">
            <v>3.5</v>
          </cell>
          <cell r="AH13">
            <v>-8.9</v>
          </cell>
          <cell r="AI13">
            <v>-19.5</v>
          </cell>
          <cell r="AJ13">
            <v>-25.6</v>
          </cell>
          <cell r="AK13">
            <v>5</v>
          </cell>
        </row>
        <row r="14">
          <cell r="C14" t="str">
            <v>Ламутское</v>
          </cell>
          <cell r="D14">
            <v>-49</v>
          </cell>
          <cell r="E14">
            <v>0.82599999999999996</v>
          </cell>
          <cell r="F14">
            <v>2.7</v>
          </cell>
          <cell r="G14">
            <v>1</v>
          </cell>
          <cell r="H14">
            <v>285</v>
          </cell>
          <cell r="I14">
            <v>-17.7</v>
          </cell>
          <cell r="L14">
            <v>31</v>
          </cell>
          <cell r="M14">
            <v>28</v>
          </cell>
          <cell r="N14">
            <v>31</v>
          </cell>
          <cell r="O14">
            <v>30</v>
          </cell>
          <cell r="P14">
            <v>31</v>
          </cell>
          <cell r="Q14">
            <v>12</v>
          </cell>
          <cell r="R14">
            <v>0</v>
          </cell>
          <cell r="S14">
            <v>0</v>
          </cell>
          <cell r="T14">
            <v>30</v>
          </cell>
          <cell r="U14">
            <v>31</v>
          </cell>
          <cell r="V14">
            <v>30</v>
          </cell>
          <cell r="W14">
            <v>31</v>
          </cell>
          <cell r="X14">
            <v>-31.8</v>
          </cell>
          <cell r="Y14">
            <v>-30.1</v>
          </cell>
          <cell r="Z14">
            <v>-26.5</v>
          </cell>
          <cell r="AA14">
            <v>-16</v>
          </cell>
          <cell r="AB14">
            <v>-1.7</v>
          </cell>
          <cell r="AC14">
            <v>10.199999999999999</v>
          </cell>
          <cell r="AE14">
            <v>13.1</v>
          </cell>
          <cell r="AF14">
            <v>9.6999999999999993</v>
          </cell>
          <cell r="AG14">
            <v>2.1</v>
          </cell>
          <cell r="AH14">
            <v>-12.2</v>
          </cell>
          <cell r="AI14">
            <v>-23.8</v>
          </cell>
          <cell r="AJ14">
            <v>-30.5</v>
          </cell>
          <cell r="AK14">
            <v>5</v>
          </cell>
        </row>
        <row r="15">
          <cell r="C15" t="str">
            <v>Чуванское</v>
          </cell>
          <cell r="D15">
            <v>-49</v>
          </cell>
          <cell r="E15">
            <v>0.82599999999999996</v>
          </cell>
          <cell r="F15">
            <v>2.7</v>
          </cell>
          <cell r="G15">
            <v>1</v>
          </cell>
          <cell r="H15">
            <v>285</v>
          </cell>
          <cell r="I15">
            <v>-17.7</v>
          </cell>
          <cell r="L15">
            <v>31</v>
          </cell>
          <cell r="M15">
            <v>28</v>
          </cell>
          <cell r="N15">
            <v>31</v>
          </cell>
          <cell r="O15">
            <v>30</v>
          </cell>
          <cell r="P15">
            <v>31</v>
          </cell>
          <cell r="Q15">
            <v>12</v>
          </cell>
          <cell r="R15">
            <v>0</v>
          </cell>
          <cell r="S15">
            <v>0</v>
          </cell>
          <cell r="T15">
            <v>30</v>
          </cell>
          <cell r="U15">
            <v>31</v>
          </cell>
          <cell r="V15">
            <v>30</v>
          </cell>
          <cell r="W15">
            <v>31</v>
          </cell>
          <cell r="X15">
            <v>-31.8</v>
          </cell>
          <cell r="Y15">
            <v>-30.1</v>
          </cell>
          <cell r="Z15">
            <v>-26.5</v>
          </cell>
          <cell r="AA15">
            <v>-16</v>
          </cell>
          <cell r="AB15">
            <v>-1.7</v>
          </cell>
          <cell r="AC15">
            <v>10.199999999999999</v>
          </cell>
          <cell r="AE15">
            <v>13.1</v>
          </cell>
          <cell r="AF15">
            <v>9.6999999999999993</v>
          </cell>
          <cell r="AG15">
            <v>2.1</v>
          </cell>
          <cell r="AH15">
            <v>-12.2</v>
          </cell>
          <cell r="AI15">
            <v>-23.8</v>
          </cell>
          <cell r="AJ15">
            <v>-30.5</v>
          </cell>
          <cell r="AK15">
            <v>5</v>
          </cell>
        </row>
        <row r="16">
          <cell r="C16" t="str">
            <v>Беринговский</v>
          </cell>
          <cell r="D16">
            <v>-35</v>
          </cell>
          <cell r="E16">
            <v>0.95</v>
          </cell>
          <cell r="F16">
            <v>10.199999999999999</v>
          </cell>
          <cell r="G16">
            <v>1.2</v>
          </cell>
          <cell r="H16">
            <v>314</v>
          </cell>
          <cell r="I16">
            <v>-7.2</v>
          </cell>
          <cell r="L16">
            <v>31</v>
          </cell>
          <cell r="M16">
            <v>28</v>
          </cell>
          <cell r="N16">
            <v>31</v>
          </cell>
          <cell r="O16">
            <v>30</v>
          </cell>
          <cell r="P16">
            <v>31</v>
          </cell>
          <cell r="Q16">
            <v>30</v>
          </cell>
          <cell r="R16">
            <v>4</v>
          </cell>
          <cell r="S16">
            <v>7</v>
          </cell>
          <cell r="T16">
            <v>30</v>
          </cell>
          <cell r="U16">
            <v>31</v>
          </cell>
          <cell r="V16">
            <v>30</v>
          </cell>
          <cell r="W16">
            <v>31</v>
          </cell>
          <cell r="X16">
            <v>-14.8</v>
          </cell>
          <cell r="Y16">
            <v>-17.2</v>
          </cell>
          <cell r="Z16">
            <v>-16.2</v>
          </cell>
          <cell r="AA16">
            <v>-9.8000000000000007</v>
          </cell>
          <cell r="AB16">
            <v>-1.9</v>
          </cell>
          <cell r="AC16">
            <v>4.9000000000000004</v>
          </cell>
          <cell r="AE16">
            <v>9.1999999999999993</v>
          </cell>
          <cell r="AF16">
            <v>8.8000000000000007</v>
          </cell>
          <cell r="AG16">
            <v>4.3</v>
          </cell>
          <cell r="AH16">
            <v>-3.3</v>
          </cell>
          <cell r="AI16">
            <v>-9.6</v>
          </cell>
          <cell r="AJ16">
            <v>-14.6</v>
          </cell>
          <cell r="AK16">
            <v>5</v>
          </cell>
        </row>
        <row r="17">
          <cell r="C17" t="str">
            <v>Алькатваам</v>
          </cell>
          <cell r="D17">
            <v>-35</v>
          </cell>
          <cell r="E17">
            <v>0.95</v>
          </cell>
          <cell r="F17">
            <v>10.199999999999999</v>
          </cell>
          <cell r="G17">
            <v>1.2</v>
          </cell>
          <cell r="H17">
            <v>314</v>
          </cell>
          <cell r="I17">
            <v>-7.2</v>
          </cell>
          <cell r="L17">
            <v>31</v>
          </cell>
          <cell r="M17">
            <v>28</v>
          </cell>
          <cell r="N17">
            <v>31</v>
          </cell>
          <cell r="O17">
            <v>30</v>
          </cell>
          <cell r="P17">
            <v>31</v>
          </cell>
          <cell r="Q17">
            <v>30</v>
          </cell>
          <cell r="R17">
            <v>4</v>
          </cell>
          <cell r="S17">
            <v>7</v>
          </cell>
          <cell r="T17">
            <v>30</v>
          </cell>
          <cell r="U17">
            <v>31</v>
          </cell>
          <cell r="V17">
            <v>30</v>
          </cell>
          <cell r="W17">
            <v>31</v>
          </cell>
          <cell r="X17">
            <v>-14.8</v>
          </cell>
          <cell r="Y17">
            <v>-17.2</v>
          </cell>
          <cell r="Z17">
            <v>-16.2</v>
          </cell>
          <cell r="AA17">
            <v>-9.8000000000000007</v>
          </cell>
          <cell r="AB17">
            <v>-1.9</v>
          </cell>
          <cell r="AC17">
            <v>4.9000000000000004</v>
          </cell>
          <cell r="AE17">
            <v>9.1999999999999993</v>
          </cell>
          <cell r="AF17">
            <v>8.8000000000000007</v>
          </cell>
          <cell r="AG17">
            <v>4.3</v>
          </cell>
          <cell r="AH17">
            <v>-3.3</v>
          </cell>
          <cell r="AI17">
            <v>-9.6</v>
          </cell>
          <cell r="AJ17">
            <v>-14.6</v>
          </cell>
          <cell r="AK17">
            <v>5</v>
          </cell>
        </row>
        <row r="18">
          <cell r="C18" t="str">
            <v>Мейныпильгино</v>
          </cell>
          <cell r="D18">
            <v>-32</v>
          </cell>
          <cell r="E18">
            <v>0.98</v>
          </cell>
          <cell r="F18">
            <v>9.5</v>
          </cell>
          <cell r="G18">
            <v>1.19</v>
          </cell>
          <cell r="H18">
            <v>311</v>
          </cell>
          <cell r="I18">
            <v>-6.8</v>
          </cell>
          <cell r="L18">
            <v>31</v>
          </cell>
          <cell r="M18">
            <v>28</v>
          </cell>
          <cell r="N18">
            <v>31</v>
          </cell>
          <cell r="O18">
            <v>30</v>
          </cell>
          <cell r="P18">
            <v>31</v>
          </cell>
          <cell r="Q18">
            <v>30</v>
          </cell>
          <cell r="R18">
            <v>1</v>
          </cell>
          <cell r="S18">
            <v>7</v>
          </cell>
          <cell r="T18">
            <v>30</v>
          </cell>
          <cell r="U18">
            <v>31</v>
          </cell>
          <cell r="V18">
            <v>30</v>
          </cell>
          <cell r="W18">
            <v>31</v>
          </cell>
          <cell r="X18">
            <v>-16.5</v>
          </cell>
          <cell r="Y18">
            <v>-16.3</v>
          </cell>
          <cell r="Z18">
            <v>-15</v>
          </cell>
          <cell r="AA18">
            <v>-8.6999999999999993</v>
          </cell>
          <cell r="AB18">
            <v>-1.3</v>
          </cell>
          <cell r="AC18">
            <v>5.7</v>
          </cell>
          <cell r="AE18">
            <v>8.1</v>
          </cell>
          <cell r="AF18">
            <v>8.6</v>
          </cell>
          <cell r="AG18">
            <v>5.2</v>
          </cell>
          <cell r="AH18">
            <v>-2.1</v>
          </cell>
          <cell r="AI18">
            <v>-8.5</v>
          </cell>
          <cell r="AJ18">
            <v>-14.4</v>
          </cell>
          <cell r="AK18">
            <v>5</v>
          </cell>
        </row>
        <row r="19">
          <cell r="C19" t="str">
            <v>Хатырка</v>
          </cell>
          <cell r="D19">
            <v>-32</v>
          </cell>
          <cell r="E19">
            <v>0.98</v>
          </cell>
          <cell r="F19">
            <v>9.5</v>
          </cell>
          <cell r="G19">
            <v>1.19</v>
          </cell>
          <cell r="H19">
            <v>311</v>
          </cell>
          <cell r="I19">
            <v>-6.8</v>
          </cell>
          <cell r="L19">
            <v>31</v>
          </cell>
          <cell r="M19">
            <v>28</v>
          </cell>
          <cell r="N19">
            <v>31</v>
          </cell>
          <cell r="O19">
            <v>30</v>
          </cell>
          <cell r="P19">
            <v>31</v>
          </cell>
          <cell r="Q19">
            <v>30</v>
          </cell>
          <cell r="R19">
            <v>1</v>
          </cell>
          <cell r="S19">
            <v>7</v>
          </cell>
          <cell r="T19">
            <v>30</v>
          </cell>
          <cell r="U19">
            <v>31</v>
          </cell>
          <cell r="V19">
            <v>30</v>
          </cell>
          <cell r="W19">
            <v>31</v>
          </cell>
          <cell r="X19">
            <v>-16.5</v>
          </cell>
          <cell r="Y19">
            <v>-16.3</v>
          </cell>
          <cell r="Z19">
            <v>-15</v>
          </cell>
          <cell r="AA19">
            <v>-8.6999999999999993</v>
          </cell>
          <cell r="AB19">
            <v>-1.3</v>
          </cell>
          <cell r="AC19">
            <v>5.7</v>
          </cell>
          <cell r="AE19">
            <v>8.1</v>
          </cell>
          <cell r="AF19">
            <v>8.6</v>
          </cell>
          <cell r="AG19">
            <v>5.2</v>
          </cell>
          <cell r="AH19">
            <v>-2.1</v>
          </cell>
          <cell r="AI19">
            <v>-8.5</v>
          </cell>
          <cell r="AJ19">
            <v>-14.4</v>
          </cell>
          <cell r="AK19">
            <v>5</v>
          </cell>
        </row>
        <row r="20">
          <cell r="C20" t="str">
            <v>Эгвекинот</v>
          </cell>
          <cell r="D20">
            <v>-32</v>
          </cell>
          <cell r="E20">
            <v>0.98</v>
          </cell>
          <cell r="F20">
            <v>4.5</v>
          </cell>
          <cell r="G20">
            <v>1.1000000000000001</v>
          </cell>
          <cell r="H20">
            <v>346</v>
          </cell>
          <cell r="I20">
            <v>-7</v>
          </cell>
          <cell r="L20">
            <v>31</v>
          </cell>
          <cell r="M20">
            <v>28</v>
          </cell>
          <cell r="N20">
            <v>31</v>
          </cell>
          <cell r="O20">
            <v>30</v>
          </cell>
          <cell r="P20">
            <v>31</v>
          </cell>
          <cell r="Q20">
            <v>30</v>
          </cell>
          <cell r="R20">
            <v>12</v>
          </cell>
          <cell r="S20">
            <v>31</v>
          </cell>
          <cell r="T20">
            <v>30</v>
          </cell>
          <cell r="U20">
            <v>31</v>
          </cell>
          <cell r="V20">
            <v>30</v>
          </cell>
          <cell r="W20">
            <v>31</v>
          </cell>
          <cell r="X20">
            <v>-17.2</v>
          </cell>
          <cell r="Y20">
            <v>-19.8</v>
          </cell>
          <cell r="Z20">
            <v>-17.7</v>
          </cell>
          <cell r="AA20">
            <v>-11.9</v>
          </cell>
          <cell r="AB20">
            <v>-1.7</v>
          </cell>
          <cell r="AC20">
            <v>5.3</v>
          </cell>
          <cell r="AE20">
            <v>9.5</v>
          </cell>
          <cell r="AF20">
            <v>8.9</v>
          </cell>
          <cell r="AG20">
            <v>3.4</v>
          </cell>
          <cell r="AH20">
            <v>-4.7</v>
          </cell>
          <cell r="AI20">
            <v>-11.7</v>
          </cell>
          <cell r="AJ20">
            <v>-17.2</v>
          </cell>
          <cell r="AK20">
            <v>5</v>
          </cell>
        </row>
        <row r="21">
          <cell r="C21" t="str">
            <v>Амгуэма</v>
          </cell>
          <cell r="D21">
            <v>-38</v>
          </cell>
          <cell r="E21">
            <v>0.92</v>
          </cell>
          <cell r="F21">
            <v>6.1</v>
          </cell>
          <cell r="G21">
            <v>1.1200000000000001</v>
          </cell>
          <cell r="H21">
            <v>320</v>
          </cell>
          <cell r="I21">
            <v>-12.8</v>
          </cell>
          <cell r="L21">
            <v>31</v>
          </cell>
          <cell r="M21">
            <v>28</v>
          </cell>
          <cell r="N21">
            <v>31</v>
          </cell>
          <cell r="O21">
            <v>30</v>
          </cell>
          <cell r="P21">
            <v>31</v>
          </cell>
          <cell r="Q21">
            <v>30</v>
          </cell>
          <cell r="R21">
            <v>3</v>
          </cell>
          <cell r="S21">
            <v>14</v>
          </cell>
          <cell r="T21">
            <v>30</v>
          </cell>
          <cell r="U21">
            <v>31</v>
          </cell>
          <cell r="V21">
            <v>30</v>
          </cell>
          <cell r="W21">
            <v>31</v>
          </cell>
          <cell r="X21">
            <v>-26.2</v>
          </cell>
          <cell r="Y21">
            <v>-26.2</v>
          </cell>
          <cell r="Z21">
            <v>-23.8</v>
          </cell>
          <cell r="AA21">
            <v>-17</v>
          </cell>
          <cell r="AB21">
            <v>-5.3</v>
          </cell>
          <cell r="AC21">
            <v>5.7</v>
          </cell>
          <cell r="AE21">
            <v>9.8000000000000007</v>
          </cell>
          <cell r="AF21">
            <v>6.5</v>
          </cell>
          <cell r="AG21">
            <v>0.7</v>
          </cell>
          <cell r="AH21">
            <v>-7.8</v>
          </cell>
          <cell r="AI21">
            <v>-15.9</v>
          </cell>
          <cell r="AJ21">
            <v>-24</v>
          </cell>
          <cell r="AK21">
            <v>5</v>
          </cell>
        </row>
        <row r="22">
          <cell r="C22" t="str">
            <v>Ванкарем</v>
          </cell>
          <cell r="D22">
            <v>-36</v>
          </cell>
          <cell r="E22">
            <v>0.94</v>
          </cell>
          <cell r="F22">
            <v>6.5</v>
          </cell>
          <cell r="G22">
            <v>1.1299999999999999</v>
          </cell>
          <cell r="H22">
            <v>365</v>
          </cell>
          <cell r="I22">
            <v>-10.6</v>
          </cell>
          <cell r="L22">
            <v>31</v>
          </cell>
          <cell r="M22">
            <v>28</v>
          </cell>
          <cell r="N22">
            <v>31</v>
          </cell>
          <cell r="O22">
            <v>30</v>
          </cell>
          <cell r="P22">
            <v>31</v>
          </cell>
          <cell r="Q22">
            <v>30</v>
          </cell>
          <cell r="R22">
            <v>31</v>
          </cell>
          <cell r="S22">
            <v>31</v>
          </cell>
          <cell r="T22">
            <v>30</v>
          </cell>
          <cell r="U22">
            <v>31</v>
          </cell>
          <cell r="V22">
            <v>30</v>
          </cell>
          <cell r="W22">
            <v>31</v>
          </cell>
          <cell r="X22">
            <v>-24.4</v>
          </cell>
          <cell r="Y22">
            <v>-25.8</v>
          </cell>
          <cell r="Z22">
            <v>-24.6</v>
          </cell>
          <cell r="AA22">
            <v>-16.399999999999999</v>
          </cell>
          <cell r="AB22">
            <v>-6.9</v>
          </cell>
          <cell r="AC22">
            <v>1.8</v>
          </cell>
          <cell r="AE22">
            <v>5</v>
          </cell>
          <cell r="AF22">
            <v>4.5</v>
          </cell>
          <cell r="AG22">
            <v>1.2</v>
          </cell>
          <cell r="AH22">
            <v>-5.7</v>
          </cell>
          <cell r="AI22">
            <v>-13.9</v>
          </cell>
          <cell r="AJ22">
            <v>-22.5</v>
          </cell>
          <cell r="AK22">
            <v>5</v>
          </cell>
        </row>
        <row r="23">
          <cell r="C23" t="str">
            <v>Конергино</v>
          </cell>
          <cell r="D23">
            <v>-36</v>
          </cell>
          <cell r="E23">
            <v>0.94</v>
          </cell>
          <cell r="F23">
            <v>7.8</v>
          </cell>
          <cell r="G23">
            <v>1.1599999999999999</v>
          </cell>
          <cell r="H23">
            <v>350</v>
          </cell>
          <cell r="I23">
            <v>-7.8</v>
          </cell>
          <cell r="L23">
            <v>31</v>
          </cell>
          <cell r="M23">
            <v>28</v>
          </cell>
          <cell r="N23">
            <v>31</v>
          </cell>
          <cell r="O23">
            <v>30</v>
          </cell>
          <cell r="P23">
            <v>31</v>
          </cell>
          <cell r="Q23">
            <v>30</v>
          </cell>
          <cell r="R23">
            <v>20</v>
          </cell>
          <cell r="S23">
            <v>27</v>
          </cell>
          <cell r="T23">
            <v>30</v>
          </cell>
          <cell r="U23">
            <v>31</v>
          </cell>
          <cell r="V23">
            <v>30</v>
          </cell>
          <cell r="W23">
            <v>31</v>
          </cell>
          <cell r="X23">
            <v>-19</v>
          </cell>
          <cell r="Y23">
            <v>-20</v>
          </cell>
          <cell r="Z23">
            <v>-19.600000000000001</v>
          </cell>
          <cell r="AA23">
            <v>-12.6</v>
          </cell>
          <cell r="AB23">
            <v>-3.7</v>
          </cell>
          <cell r="AC23">
            <v>3.2</v>
          </cell>
          <cell r="AE23">
            <v>7</v>
          </cell>
          <cell r="AF23">
            <v>7.8</v>
          </cell>
          <cell r="AG23">
            <v>3.4</v>
          </cell>
          <cell r="AH23">
            <v>-4.2</v>
          </cell>
          <cell r="AI23">
            <v>-11.5</v>
          </cell>
          <cell r="AJ23">
            <v>-18</v>
          </cell>
          <cell r="AK23">
            <v>5</v>
          </cell>
        </row>
        <row r="24">
          <cell r="C24" t="str">
            <v>Нутепельмен</v>
          </cell>
          <cell r="D24">
            <v>-36</v>
          </cell>
          <cell r="E24">
            <v>0.94</v>
          </cell>
          <cell r="F24">
            <v>6.5</v>
          </cell>
          <cell r="G24">
            <v>1.1299999999999999</v>
          </cell>
          <cell r="H24">
            <v>365</v>
          </cell>
          <cell r="I24">
            <v>-10.6</v>
          </cell>
          <cell r="L24">
            <v>31</v>
          </cell>
          <cell r="M24">
            <v>28</v>
          </cell>
          <cell r="N24">
            <v>31</v>
          </cell>
          <cell r="O24">
            <v>30</v>
          </cell>
          <cell r="P24">
            <v>31</v>
          </cell>
          <cell r="Q24">
            <v>30</v>
          </cell>
          <cell r="R24">
            <v>31</v>
          </cell>
          <cell r="S24">
            <v>31</v>
          </cell>
          <cell r="T24">
            <v>30</v>
          </cell>
          <cell r="U24">
            <v>31</v>
          </cell>
          <cell r="V24">
            <v>30</v>
          </cell>
          <cell r="W24">
            <v>31</v>
          </cell>
          <cell r="X24">
            <v>-24.4</v>
          </cell>
          <cell r="Y24">
            <v>-25.8</v>
          </cell>
          <cell r="Z24">
            <v>-24.6</v>
          </cell>
          <cell r="AA24">
            <v>-16.399999999999999</v>
          </cell>
          <cell r="AB24">
            <v>-6.9</v>
          </cell>
          <cell r="AC24">
            <v>1.8</v>
          </cell>
          <cell r="AE24">
            <v>5</v>
          </cell>
          <cell r="AF24">
            <v>4.5</v>
          </cell>
          <cell r="AG24">
            <v>1.2</v>
          </cell>
          <cell r="AH24">
            <v>-5.7</v>
          </cell>
          <cell r="AI24">
            <v>-13.9</v>
          </cell>
          <cell r="AJ24">
            <v>-22.5</v>
          </cell>
          <cell r="AK24">
            <v>5</v>
          </cell>
        </row>
        <row r="25">
          <cell r="C25" t="str">
            <v>Уэлькаль</v>
          </cell>
          <cell r="D25">
            <v>-36</v>
          </cell>
          <cell r="E25">
            <v>0.94</v>
          </cell>
          <cell r="F25">
            <v>7.8</v>
          </cell>
          <cell r="G25">
            <v>1.1599999999999999</v>
          </cell>
          <cell r="H25">
            <v>350</v>
          </cell>
          <cell r="I25">
            <v>-7.8</v>
          </cell>
          <cell r="L25">
            <v>31</v>
          </cell>
          <cell r="M25">
            <v>28</v>
          </cell>
          <cell r="N25">
            <v>31</v>
          </cell>
          <cell r="O25">
            <v>30</v>
          </cell>
          <cell r="P25">
            <v>31</v>
          </cell>
          <cell r="Q25">
            <v>30</v>
          </cell>
          <cell r="R25">
            <v>20</v>
          </cell>
          <cell r="S25">
            <v>27</v>
          </cell>
          <cell r="T25">
            <v>30</v>
          </cell>
          <cell r="U25">
            <v>31</v>
          </cell>
          <cell r="V25">
            <v>30</v>
          </cell>
          <cell r="W25">
            <v>31</v>
          </cell>
          <cell r="X25">
            <v>-19</v>
          </cell>
          <cell r="Y25">
            <v>-20</v>
          </cell>
          <cell r="Z25">
            <v>-19.600000000000001</v>
          </cell>
          <cell r="AA25">
            <v>-12.6</v>
          </cell>
          <cell r="AB25">
            <v>-3.7</v>
          </cell>
          <cell r="AC25">
            <v>3.2</v>
          </cell>
          <cell r="AE25">
            <v>7</v>
          </cell>
          <cell r="AF25">
            <v>7.8</v>
          </cell>
          <cell r="AG25">
            <v>3.4</v>
          </cell>
          <cell r="AH25">
            <v>-4.2</v>
          </cell>
          <cell r="AI25">
            <v>-11.5</v>
          </cell>
          <cell r="AJ25">
            <v>-18</v>
          </cell>
          <cell r="AK25">
            <v>5</v>
          </cell>
        </row>
        <row r="26">
          <cell r="C26" t="str">
            <v>Провидения</v>
          </cell>
          <cell r="D26">
            <v>-33</v>
          </cell>
          <cell r="E26">
            <v>0.97</v>
          </cell>
          <cell r="F26">
            <v>5.0999999999999996</v>
          </cell>
          <cell r="G26">
            <v>1.1000000000000001</v>
          </cell>
          <cell r="H26">
            <v>345</v>
          </cell>
          <cell r="I26">
            <v>-5.0999999999999996</v>
          </cell>
          <cell r="L26">
            <v>31</v>
          </cell>
          <cell r="M26">
            <v>28</v>
          </cell>
          <cell r="N26">
            <v>31</v>
          </cell>
          <cell r="O26">
            <v>30</v>
          </cell>
          <cell r="P26">
            <v>31</v>
          </cell>
          <cell r="Q26">
            <v>30</v>
          </cell>
          <cell r="R26">
            <v>21</v>
          </cell>
          <cell r="S26">
            <v>21</v>
          </cell>
          <cell r="T26">
            <v>30</v>
          </cell>
          <cell r="U26">
            <v>31</v>
          </cell>
          <cell r="V26">
            <v>30</v>
          </cell>
          <cell r="W26">
            <v>31</v>
          </cell>
          <cell r="X26">
            <v>-15.2</v>
          </cell>
          <cell r="Y26">
            <v>-15.6</v>
          </cell>
          <cell r="Z26">
            <v>-14.9</v>
          </cell>
          <cell r="AA26">
            <v>-8</v>
          </cell>
          <cell r="AB26">
            <v>-1.5</v>
          </cell>
          <cell r="AC26">
            <v>4.3</v>
          </cell>
          <cell r="AE26">
            <v>7.7</v>
          </cell>
          <cell r="AF26">
            <v>7.7</v>
          </cell>
          <cell r="AG26">
            <v>4.0999999999999996</v>
          </cell>
          <cell r="AH26">
            <v>-1.5</v>
          </cell>
          <cell r="AI26">
            <v>-6.9</v>
          </cell>
          <cell r="AJ26">
            <v>-13.6</v>
          </cell>
          <cell r="AK26">
            <v>3</v>
          </cell>
        </row>
        <row r="27">
          <cell r="C27" t="str">
            <v>Новое Чаплино</v>
          </cell>
          <cell r="D27">
            <v>-34</v>
          </cell>
          <cell r="E27">
            <v>0.96</v>
          </cell>
          <cell r="F27">
            <v>7.7</v>
          </cell>
          <cell r="G27">
            <v>1.1499999999999999</v>
          </cell>
          <cell r="H27">
            <v>347</v>
          </cell>
          <cell r="I27">
            <v>-5.0999999999999996</v>
          </cell>
          <cell r="L27">
            <v>31</v>
          </cell>
          <cell r="M27">
            <v>28</v>
          </cell>
          <cell r="N27">
            <v>31</v>
          </cell>
          <cell r="O27">
            <v>30</v>
          </cell>
          <cell r="P27">
            <v>31</v>
          </cell>
          <cell r="Q27">
            <v>30</v>
          </cell>
          <cell r="R27">
            <v>22</v>
          </cell>
          <cell r="S27">
            <v>22</v>
          </cell>
          <cell r="T27">
            <v>30</v>
          </cell>
          <cell r="U27">
            <v>31</v>
          </cell>
          <cell r="V27">
            <v>30</v>
          </cell>
          <cell r="W27">
            <v>31</v>
          </cell>
          <cell r="X27">
            <v>-15.9</v>
          </cell>
          <cell r="Y27">
            <v>-15.6</v>
          </cell>
          <cell r="Z27">
            <v>-14.9</v>
          </cell>
          <cell r="AA27">
            <v>-8</v>
          </cell>
          <cell r="AB27">
            <v>-1.5</v>
          </cell>
          <cell r="AC27">
            <v>4.3</v>
          </cell>
          <cell r="AE27">
            <v>7.7</v>
          </cell>
          <cell r="AF27">
            <v>7.7</v>
          </cell>
          <cell r="AG27">
            <v>4.0999999999999996</v>
          </cell>
          <cell r="AH27">
            <v>-1.5</v>
          </cell>
          <cell r="AI27">
            <v>-6.9</v>
          </cell>
          <cell r="AJ27">
            <v>-13.6</v>
          </cell>
          <cell r="AK27">
            <v>3</v>
          </cell>
        </row>
        <row r="28">
          <cell r="C28" t="str">
            <v>Нунлигран</v>
          </cell>
          <cell r="D28">
            <v>-34</v>
          </cell>
          <cell r="E28">
            <v>0.96</v>
          </cell>
          <cell r="F28">
            <v>7.7</v>
          </cell>
          <cell r="G28">
            <v>1.1499999999999999</v>
          </cell>
          <cell r="H28">
            <v>345</v>
          </cell>
          <cell r="I28">
            <v>-5.6</v>
          </cell>
          <cell r="L28">
            <v>31</v>
          </cell>
          <cell r="M28">
            <v>28</v>
          </cell>
          <cell r="N28">
            <v>31</v>
          </cell>
          <cell r="O28">
            <v>30</v>
          </cell>
          <cell r="P28">
            <v>31</v>
          </cell>
          <cell r="Q28">
            <v>30</v>
          </cell>
          <cell r="R28">
            <v>21</v>
          </cell>
          <cell r="S28">
            <v>21</v>
          </cell>
          <cell r="T28">
            <v>30</v>
          </cell>
          <cell r="U28">
            <v>31</v>
          </cell>
          <cell r="V28">
            <v>30</v>
          </cell>
          <cell r="W28">
            <v>31</v>
          </cell>
          <cell r="X28">
            <v>-19.2</v>
          </cell>
          <cell r="Y28">
            <v>-15.6</v>
          </cell>
          <cell r="Z28">
            <v>-14.9</v>
          </cell>
          <cell r="AA28">
            <v>-9.6</v>
          </cell>
          <cell r="AB28">
            <v>-1.5</v>
          </cell>
          <cell r="AC28">
            <v>4.3</v>
          </cell>
          <cell r="AE28">
            <v>7.7</v>
          </cell>
          <cell r="AF28">
            <v>7.7</v>
          </cell>
          <cell r="AG28">
            <v>4.0999999999999996</v>
          </cell>
          <cell r="AH28">
            <v>-1.5</v>
          </cell>
          <cell r="AI28">
            <v>-6.9</v>
          </cell>
          <cell r="AJ28">
            <v>-13.6</v>
          </cell>
          <cell r="AK28">
            <v>3</v>
          </cell>
        </row>
        <row r="29">
          <cell r="C29" t="str">
            <v>Сиреники</v>
          </cell>
          <cell r="D29">
            <v>-34</v>
          </cell>
          <cell r="E29">
            <v>0.96</v>
          </cell>
          <cell r="F29">
            <v>7.7</v>
          </cell>
          <cell r="G29">
            <v>1.1499999999999999</v>
          </cell>
          <cell r="H29">
            <v>345</v>
          </cell>
          <cell r="I29">
            <v>-5.6</v>
          </cell>
          <cell r="L29">
            <v>31</v>
          </cell>
          <cell r="M29">
            <v>28</v>
          </cell>
          <cell r="N29">
            <v>31</v>
          </cell>
          <cell r="O29">
            <v>30</v>
          </cell>
          <cell r="P29">
            <v>31</v>
          </cell>
          <cell r="Q29">
            <v>30</v>
          </cell>
          <cell r="R29">
            <v>21</v>
          </cell>
          <cell r="S29">
            <v>21</v>
          </cell>
          <cell r="T29">
            <v>30</v>
          </cell>
          <cell r="U29">
            <v>31</v>
          </cell>
          <cell r="V29">
            <v>30</v>
          </cell>
          <cell r="W29">
            <v>31</v>
          </cell>
          <cell r="X29">
            <v>-19.2</v>
          </cell>
          <cell r="Y29">
            <v>-15.6</v>
          </cell>
          <cell r="Z29">
            <v>-14.9</v>
          </cell>
          <cell r="AA29">
            <v>-9.6</v>
          </cell>
          <cell r="AB29">
            <v>-1.5</v>
          </cell>
          <cell r="AC29">
            <v>4.3</v>
          </cell>
          <cell r="AE29">
            <v>7.7</v>
          </cell>
          <cell r="AF29">
            <v>7.7</v>
          </cell>
          <cell r="AG29">
            <v>4.0999999999999996</v>
          </cell>
          <cell r="AH29">
            <v>-1.5</v>
          </cell>
          <cell r="AI29">
            <v>-6.9</v>
          </cell>
          <cell r="AJ29">
            <v>-13.6</v>
          </cell>
          <cell r="AK29">
            <v>3</v>
          </cell>
        </row>
        <row r="30">
          <cell r="C30" t="str">
            <v>Энмелен</v>
          </cell>
          <cell r="D30">
            <v>-34</v>
          </cell>
          <cell r="E30">
            <v>0.96</v>
          </cell>
          <cell r="F30">
            <v>7.7</v>
          </cell>
          <cell r="G30">
            <v>1.1499999999999999</v>
          </cell>
          <cell r="H30">
            <v>347</v>
          </cell>
          <cell r="I30">
            <v>-5.0999999999999996</v>
          </cell>
          <cell r="L30">
            <v>31</v>
          </cell>
          <cell r="M30">
            <v>28</v>
          </cell>
          <cell r="N30">
            <v>31</v>
          </cell>
          <cell r="O30">
            <v>30</v>
          </cell>
          <cell r="P30">
            <v>31</v>
          </cell>
          <cell r="Q30">
            <v>30</v>
          </cell>
          <cell r="R30">
            <v>22</v>
          </cell>
          <cell r="S30">
            <v>22</v>
          </cell>
          <cell r="T30">
            <v>30</v>
          </cell>
          <cell r="U30">
            <v>31</v>
          </cell>
          <cell r="V30">
            <v>30</v>
          </cell>
          <cell r="W30">
            <v>31</v>
          </cell>
          <cell r="X30">
            <v>-15.9</v>
          </cell>
          <cell r="Y30">
            <v>-15.6</v>
          </cell>
          <cell r="Z30">
            <v>-14.9</v>
          </cell>
          <cell r="AA30">
            <v>-8</v>
          </cell>
          <cell r="AB30">
            <v>-1.5</v>
          </cell>
          <cell r="AC30">
            <v>4.3</v>
          </cell>
          <cell r="AE30">
            <v>7.7</v>
          </cell>
          <cell r="AF30">
            <v>7.7</v>
          </cell>
          <cell r="AG30">
            <v>4.0999999999999996</v>
          </cell>
          <cell r="AH30">
            <v>-1.5</v>
          </cell>
          <cell r="AI30">
            <v>-6.9</v>
          </cell>
          <cell r="AJ30">
            <v>-13.6</v>
          </cell>
          <cell r="AK30">
            <v>3</v>
          </cell>
        </row>
        <row r="31">
          <cell r="C31" t="str">
            <v>Янракыннот</v>
          </cell>
          <cell r="D31">
            <v>-34</v>
          </cell>
          <cell r="E31">
            <v>0.96</v>
          </cell>
          <cell r="F31">
            <v>7.7</v>
          </cell>
          <cell r="G31">
            <v>1.1499999999999999</v>
          </cell>
          <cell r="H31">
            <v>347</v>
          </cell>
          <cell r="I31">
            <v>-5.0999999999999996</v>
          </cell>
          <cell r="L31">
            <v>31</v>
          </cell>
          <cell r="M31">
            <v>28</v>
          </cell>
          <cell r="N31">
            <v>31</v>
          </cell>
          <cell r="O31">
            <v>30</v>
          </cell>
          <cell r="P31">
            <v>31</v>
          </cell>
          <cell r="Q31">
            <v>30</v>
          </cell>
          <cell r="R31">
            <v>22</v>
          </cell>
          <cell r="S31">
            <v>22</v>
          </cell>
          <cell r="T31">
            <v>30</v>
          </cell>
          <cell r="U31">
            <v>31</v>
          </cell>
          <cell r="V31">
            <v>30</v>
          </cell>
          <cell r="W31">
            <v>31</v>
          </cell>
          <cell r="X31">
            <v>-15.9</v>
          </cell>
          <cell r="Y31">
            <v>-15.6</v>
          </cell>
          <cell r="Z31">
            <v>-14.9</v>
          </cell>
          <cell r="AA31">
            <v>-8</v>
          </cell>
          <cell r="AB31">
            <v>-1.5</v>
          </cell>
          <cell r="AC31">
            <v>4.3</v>
          </cell>
          <cell r="AE31">
            <v>7.7</v>
          </cell>
          <cell r="AF31">
            <v>7.7</v>
          </cell>
          <cell r="AG31">
            <v>4.0999999999999996</v>
          </cell>
          <cell r="AH31">
            <v>-1.5</v>
          </cell>
          <cell r="AI31">
            <v>-6.9</v>
          </cell>
          <cell r="AJ31">
            <v>-13.6</v>
          </cell>
          <cell r="AK31">
            <v>3</v>
          </cell>
        </row>
        <row r="32">
          <cell r="C32" t="str">
            <v>Певек</v>
          </cell>
          <cell r="D32">
            <v>-38</v>
          </cell>
          <cell r="E32">
            <v>0.92</v>
          </cell>
          <cell r="F32">
            <v>3.8</v>
          </cell>
          <cell r="G32">
            <v>1.1000000000000001</v>
          </cell>
          <cell r="H32">
            <v>365</v>
          </cell>
          <cell r="I32">
            <v>-10.4</v>
          </cell>
          <cell r="L32">
            <v>31</v>
          </cell>
          <cell r="M32">
            <v>28</v>
          </cell>
          <cell r="N32">
            <v>31</v>
          </cell>
          <cell r="O32">
            <v>30</v>
          </cell>
          <cell r="P32">
            <v>31</v>
          </cell>
          <cell r="Q32">
            <v>30</v>
          </cell>
          <cell r="R32">
            <v>31</v>
          </cell>
          <cell r="S32">
            <v>31</v>
          </cell>
          <cell r="T32">
            <v>30</v>
          </cell>
          <cell r="U32">
            <v>31</v>
          </cell>
          <cell r="V32">
            <v>30</v>
          </cell>
          <cell r="W32">
            <v>31</v>
          </cell>
          <cell r="X32">
            <v>-25.3</v>
          </cell>
          <cell r="Y32">
            <v>-27.1</v>
          </cell>
          <cell r="Z32">
            <v>-24.3</v>
          </cell>
          <cell r="AA32">
            <v>-15.8</v>
          </cell>
          <cell r="AB32">
            <v>-3.4</v>
          </cell>
          <cell r="AC32">
            <v>5.3</v>
          </cell>
          <cell r="AE32">
            <v>7.9</v>
          </cell>
          <cell r="AF32">
            <v>6.6</v>
          </cell>
          <cell r="AG32">
            <v>1.8</v>
          </cell>
          <cell r="AH32">
            <v>-8.1</v>
          </cell>
          <cell r="AI32">
            <v>-19.3</v>
          </cell>
          <cell r="AJ32">
            <v>-24.2</v>
          </cell>
          <cell r="AK32">
            <v>5</v>
          </cell>
        </row>
        <row r="33">
          <cell r="C33" t="str">
            <v>Апапельгино</v>
          </cell>
          <cell r="D33">
            <v>-41</v>
          </cell>
          <cell r="E33">
            <v>0.89</v>
          </cell>
          <cell r="F33">
            <v>4</v>
          </cell>
          <cell r="G33">
            <v>1.1000000000000001</v>
          </cell>
          <cell r="H33">
            <v>365</v>
          </cell>
          <cell r="I33">
            <v>-12.6</v>
          </cell>
          <cell r="L33">
            <v>31</v>
          </cell>
          <cell r="M33">
            <v>28</v>
          </cell>
          <cell r="N33">
            <v>31</v>
          </cell>
          <cell r="O33">
            <v>30</v>
          </cell>
          <cell r="P33">
            <v>31</v>
          </cell>
          <cell r="Q33">
            <v>30</v>
          </cell>
          <cell r="R33">
            <v>31</v>
          </cell>
          <cell r="S33">
            <v>31</v>
          </cell>
          <cell r="T33">
            <v>30</v>
          </cell>
          <cell r="U33">
            <v>31</v>
          </cell>
          <cell r="V33">
            <v>30</v>
          </cell>
          <cell r="W33">
            <v>31</v>
          </cell>
          <cell r="X33">
            <v>-28.7</v>
          </cell>
          <cell r="Y33">
            <v>-31.2</v>
          </cell>
          <cell r="Z33">
            <v>-27.7</v>
          </cell>
          <cell r="AA33">
            <v>-18.600000000000001</v>
          </cell>
          <cell r="AB33">
            <v>-5</v>
          </cell>
          <cell r="AC33">
            <v>5.2</v>
          </cell>
          <cell r="AE33">
            <v>7.4</v>
          </cell>
          <cell r="AF33">
            <v>5.8</v>
          </cell>
          <cell r="AG33">
            <v>0.2</v>
          </cell>
          <cell r="AH33">
            <v>-10.8</v>
          </cell>
          <cell r="AI33">
            <v>-21</v>
          </cell>
          <cell r="AJ33">
            <v>-27.6</v>
          </cell>
          <cell r="AK33">
            <v>5</v>
          </cell>
        </row>
        <row r="34">
          <cell r="C34" t="str">
            <v>Айон</v>
          </cell>
          <cell r="D34">
            <v>-41</v>
          </cell>
          <cell r="E34">
            <v>0.89</v>
          </cell>
          <cell r="F34">
            <v>4.9000000000000004</v>
          </cell>
          <cell r="G34">
            <v>1.1000000000000001</v>
          </cell>
          <cell r="H34">
            <v>365</v>
          </cell>
          <cell r="I34">
            <v>-12.9</v>
          </cell>
          <cell r="L34">
            <v>31</v>
          </cell>
          <cell r="M34">
            <v>28</v>
          </cell>
          <cell r="N34">
            <v>31</v>
          </cell>
          <cell r="O34">
            <v>30</v>
          </cell>
          <cell r="P34">
            <v>31</v>
          </cell>
          <cell r="Q34">
            <v>30</v>
          </cell>
          <cell r="R34">
            <v>31</v>
          </cell>
          <cell r="S34">
            <v>31</v>
          </cell>
          <cell r="T34">
            <v>30</v>
          </cell>
          <cell r="U34">
            <v>31</v>
          </cell>
          <cell r="V34">
            <v>30</v>
          </cell>
          <cell r="W34">
            <v>31</v>
          </cell>
          <cell r="X34">
            <v>-28.7</v>
          </cell>
          <cell r="Y34">
            <v>-30</v>
          </cell>
          <cell r="Z34">
            <v>-26.3</v>
          </cell>
          <cell r="AA34">
            <v>-18.7</v>
          </cell>
          <cell r="AB34">
            <v>-6.6</v>
          </cell>
          <cell r="AC34">
            <v>2.6</v>
          </cell>
          <cell r="AE34">
            <v>4.3</v>
          </cell>
          <cell r="AF34">
            <v>3.6</v>
          </cell>
          <cell r="AG34">
            <v>-0.5</v>
          </cell>
          <cell r="AH34">
            <v>-9.6</v>
          </cell>
          <cell r="AI34">
            <v>-19.3</v>
          </cell>
          <cell r="AJ34">
            <v>-26.3</v>
          </cell>
          <cell r="AK34">
            <v>5</v>
          </cell>
        </row>
        <row r="35">
          <cell r="C35" t="str">
            <v>Рыткучи</v>
          </cell>
          <cell r="D35">
            <v>-44</v>
          </cell>
          <cell r="E35">
            <v>0.86</v>
          </cell>
          <cell r="F35">
            <v>4.0999999999999996</v>
          </cell>
          <cell r="G35">
            <v>1.1000000000000001</v>
          </cell>
          <cell r="H35">
            <v>325</v>
          </cell>
          <cell r="I35">
            <v>-15.3</v>
          </cell>
          <cell r="L35">
            <v>31</v>
          </cell>
          <cell r="M35">
            <v>28</v>
          </cell>
          <cell r="N35">
            <v>31</v>
          </cell>
          <cell r="O35">
            <v>30</v>
          </cell>
          <cell r="P35">
            <v>31</v>
          </cell>
          <cell r="Q35">
            <v>30</v>
          </cell>
          <cell r="R35">
            <v>9</v>
          </cell>
          <cell r="S35">
            <v>13</v>
          </cell>
          <cell r="T35">
            <v>30</v>
          </cell>
          <cell r="U35">
            <v>31</v>
          </cell>
          <cell r="V35">
            <v>30</v>
          </cell>
          <cell r="W35">
            <v>31</v>
          </cell>
          <cell r="X35">
            <v>-31.4</v>
          </cell>
          <cell r="Y35">
            <v>-31.4</v>
          </cell>
          <cell r="Z35">
            <v>-27.7</v>
          </cell>
          <cell r="AA35">
            <v>-19.899999999999999</v>
          </cell>
          <cell r="AB35">
            <v>-6</v>
          </cell>
          <cell r="AC35">
            <v>4.7</v>
          </cell>
          <cell r="AE35">
            <v>9.5</v>
          </cell>
          <cell r="AF35">
            <v>7.4</v>
          </cell>
          <cell r="AG35">
            <v>1</v>
          </cell>
          <cell r="AH35">
            <v>-10.1</v>
          </cell>
          <cell r="AI35">
            <v>-21.2</v>
          </cell>
          <cell r="AJ35">
            <v>-28.2</v>
          </cell>
          <cell r="AK35">
            <v>5</v>
          </cell>
        </row>
        <row r="36">
          <cell r="C36" t="str">
            <v>Янранай</v>
          </cell>
          <cell r="D36">
            <v>-41</v>
          </cell>
          <cell r="E36">
            <v>0.89</v>
          </cell>
          <cell r="F36">
            <v>4</v>
          </cell>
          <cell r="G36">
            <v>1.1000000000000001</v>
          </cell>
          <cell r="H36">
            <v>365</v>
          </cell>
          <cell r="I36">
            <v>-12.6</v>
          </cell>
          <cell r="L36">
            <v>31</v>
          </cell>
          <cell r="M36">
            <v>28</v>
          </cell>
          <cell r="N36">
            <v>31</v>
          </cell>
          <cell r="O36">
            <v>30</v>
          </cell>
          <cell r="P36">
            <v>31</v>
          </cell>
          <cell r="Q36">
            <v>30</v>
          </cell>
          <cell r="R36">
            <v>31</v>
          </cell>
          <cell r="S36">
            <v>31</v>
          </cell>
          <cell r="T36">
            <v>30</v>
          </cell>
          <cell r="U36">
            <v>31</v>
          </cell>
          <cell r="V36">
            <v>30</v>
          </cell>
          <cell r="W36">
            <v>31</v>
          </cell>
          <cell r="X36">
            <v>-28.7</v>
          </cell>
          <cell r="Y36">
            <v>-31.2</v>
          </cell>
          <cell r="Z36">
            <v>-27.7</v>
          </cell>
          <cell r="AA36">
            <v>-18.600000000000001</v>
          </cell>
          <cell r="AB36">
            <v>-5</v>
          </cell>
          <cell r="AC36">
            <v>5.2</v>
          </cell>
          <cell r="AE36">
            <v>7.4</v>
          </cell>
          <cell r="AF36">
            <v>5.8</v>
          </cell>
          <cell r="AG36">
            <v>0.2</v>
          </cell>
          <cell r="AH36">
            <v>-10.8</v>
          </cell>
          <cell r="AI36">
            <v>-21</v>
          </cell>
          <cell r="AJ36">
            <v>-27.6</v>
          </cell>
          <cell r="AK36">
            <v>5</v>
          </cell>
        </row>
        <row r="37">
          <cell r="C37" t="str">
            <v>Лаврентия</v>
          </cell>
          <cell r="D37">
            <v>-32</v>
          </cell>
          <cell r="E37">
            <v>0.98</v>
          </cell>
          <cell r="F37">
            <v>7.4</v>
          </cell>
          <cell r="G37">
            <v>1.1499999999999999</v>
          </cell>
          <cell r="H37">
            <v>365</v>
          </cell>
          <cell r="I37">
            <v>-5.6</v>
          </cell>
          <cell r="L37">
            <v>31</v>
          </cell>
          <cell r="M37">
            <v>28</v>
          </cell>
          <cell r="N37">
            <v>31</v>
          </cell>
          <cell r="O37">
            <v>30</v>
          </cell>
          <cell r="P37">
            <v>31</v>
          </cell>
          <cell r="Q37">
            <v>30</v>
          </cell>
          <cell r="R37">
            <v>31</v>
          </cell>
          <cell r="S37">
            <v>31</v>
          </cell>
          <cell r="T37">
            <v>30</v>
          </cell>
          <cell r="U37">
            <v>31</v>
          </cell>
          <cell r="V37">
            <v>30</v>
          </cell>
          <cell r="W37">
            <v>31</v>
          </cell>
          <cell r="X37">
            <v>-16</v>
          </cell>
          <cell r="Y37">
            <v>-18.3</v>
          </cell>
          <cell r="Z37">
            <v>-17.2</v>
          </cell>
          <cell r="AA37">
            <v>-11.6</v>
          </cell>
          <cell r="AB37">
            <v>-2.2999999999999998</v>
          </cell>
          <cell r="AC37">
            <v>4.5</v>
          </cell>
          <cell r="AE37">
            <v>8.3000000000000007</v>
          </cell>
          <cell r="AF37">
            <v>7.5</v>
          </cell>
          <cell r="AG37">
            <v>3.5</v>
          </cell>
          <cell r="AH37">
            <v>-2.2000000000000002</v>
          </cell>
          <cell r="AI37">
            <v>-8.9</v>
          </cell>
          <cell r="AJ37">
            <v>-15.9</v>
          </cell>
          <cell r="AK37">
            <v>5</v>
          </cell>
        </row>
        <row r="38">
          <cell r="C38" t="str">
            <v>Инчоун</v>
          </cell>
          <cell r="D38">
            <v>-34</v>
          </cell>
          <cell r="E38">
            <v>0.96</v>
          </cell>
          <cell r="F38">
            <v>5.8</v>
          </cell>
          <cell r="G38">
            <v>1.1200000000000001</v>
          </cell>
          <cell r="H38">
            <v>365</v>
          </cell>
          <cell r="I38">
            <v>-7.7</v>
          </cell>
          <cell r="L38">
            <v>31</v>
          </cell>
          <cell r="M38">
            <v>28</v>
          </cell>
          <cell r="N38">
            <v>31</v>
          </cell>
          <cell r="O38">
            <v>30</v>
          </cell>
          <cell r="P38">
            <v>31</v>
          </cell>
          <cell r="Q38">
            <v>30</v>
          </cell>
          <cell r="R38">
            <v>31</v>
          </cell>
          <cell r="S38">
            <v>31</v>
          </cell>
          <cell r="T38">
            <v>30</v>
          </cell>
          <cell r="U38">
            <v>31</v>
          </cell>
          <cell r="V38">
            <v>30</v>
          </cell>
          <cell r="W38">
            <v>31</v>
          </cell>
          <cell r="X38">
            <v>-20.3</v>
          </cell>
          <cell r="Y38">
            <v>-21.6</v>
          </cell>
          <cell r="Z38">
            <v>-20.3</v>
          </cell>
          <cell r="AA38">
            <v>-12.7</v>
          </cell>
          <cell r="AB38">
            <v>-4.7</v>
          </cell>
          <cell r="AC38">
            <v>1.9</v>
          </cell>
          <cell r="AE38">
            <v>5.5</v>
          </cell>
          <cell r="AF38">
            <v>5.3</v>
          </cell>
          <cell r="AG38">
            <v>2.6</v>
          </cell>
          <cell r="AH38">
            <v>-2.4</v>
          </cell>
          <cell r="AI38">
            <v>-9.4</v>
          </cell>
          <cell r="AJ38">
            <v>-17.8</v>
          </cell>
          <cell r="AK38">
            <v>5</v>
          </cell>
        </row>
        <row r="39">
          <cell r="C39" t="str">
            <v>Лорино</v>
          </cell>
          <cell r="D39">
            <v>-32</v>
          </cell>
          <cell r="E39">
            <v>0.98</v>
          </cell>
          <cell r="F39">
            <v>7.4</v>
          </cell>
          <cell r="G39">
            <v>1.1499999999999999</v>
          </cell>
          <cell r="H39">
            <v>365</v>
          </cell>
          <cell r="I39">
            <v>-5.6</v>
          </cell>
          <cell r="L39">
            <v>31</v>
          </cell>
          <cell r="M39">
            <v>28</v>
          </cell>
          <cell r="N39">
            <v>31</v>
          </cell>
          <cell r="O39">
            <v>30</v>
          </cell>
          <cell r="P39">
            <v>31</v>
          </cell>
          <cell r="Q39">
            <v>30</v>
          </cell>
          <cell r="R39">
            <v>31</v>
          </cell>
          <cell r="S39">
            <v>31</v>
          </cell>
          <cell r="T39">
            <v>30</v>
          </cell>
          <cell r="U39">
            <v>31</v>
          </cell>
          <cell r="V39">
            <v>30</v>
          </cell>
          <cell r="W39">
            <v>31</v>
          </cell>
          <cell r="X39">
            <v>-16</v>
          </cell>
          <cell r="Y39">
            <v>-18.3</v>
          </cell>
          <cell r="Z39">
            <v>-17.2</v>
          </cell>
          <cell r="AA39">
            <v>-11.6</v>
          </cell>
          <cell r="AB39">
            <v>-2.2999999999999998</v>
          </cell>
          <cell r="AC39">
            <v>4.5</v>
          </cell>
          <cell r="AE39">
            <v>8.3000000000000007</v>
          </cell>
          <cell r="AF39">
            <v>7.5</v>
          </cell>
          <cell r="AG39">
            <v>3.5</v>
          </cell>
          <cell r="AH39">
            <v>-2.2000000000000002</v>
          </cell>
          <cell r="AI39">
            <v>-8.9</v>
          </cell>
          <cell r="AJ39">
            <v>-15.9</v>
          </cell>
          <cell r="AK39">
            <v>5</v>
          </cell>
        </row>
        <row r="40">
          <cell r="C40" t="str">
            <v>Нешкан</v>
          </cell>
          <cell r="D40">
            <v>-33</v>
          </cell>
          <cell r="E40">
            <v>0.97</v>
          </cell>
          <cell r="F40">
            <v>5.8</v>
          </cell>
          <cell r="G40">
            <v>1.1200000000000001</v>
          </cell>
          <cell r="H40">
            <v>365</v>
          </cell>
          <cell r="I40">
            <v>-8.3000000000000007</v>
          </cell>
          <cell r="L40">
            <v>31</v>
          </cell>
          <cell r="M40">
            <v>28</v>
          </cell>
          <cell r="N40">
            <v>31</v>
          </cell>
          <cell r="O40">
            <v>30</v>
          </cell>
          <cell r="P40">
            <v>31</v>
          </cell>
          <cell r="Q40">
            <v>30</v>
          </cell>
          <cell r="R40">
            <v>31</v>
          </cell>
          <cell r="S40">
            <v>31</v>
          </cell>
          <cell r="T40">
            <v>30</v>
          </cell>
          <cell r="U40">
            <v>31</v>
          </cell>
          <cell r="V40">
            <v>30</v>
          </cell>
          <cell r="W40">
            <v>31</v>
          </cell>
          <cell r="X40">
            <v>-21.4</v>
          </cell>
          <cell r="Y40">
            <v>-23.2</v>
          </cell>
          <cell r="Z40">
            <v>-21.6</v>
          </cell>
          <cell r="AA40">
            <v>-13.9</v>
          </cell>
          <cell r="AB40">
            <v>-5.2</v>
          </cell>
          <cell r="AC40">
            <v>3.2</v>
          </cell>
          <cell r="AE40">
            <v>7</v>
          </cell>
          <cell r="AF40">
            <v>6</v>
          </cell>
          <cell r="AG40">
            <v>2.1</v>
          </cell>
          <cell r="AH40">
            <v>-3.4</v>
          </cell>
          <cell r="AI40">
            <v>-10.4</v>
          </cell>
          <cell r="AJ40">
            <v>-19.600000000000001</v>
          </cell>
          <cell r="AK40">
            <v>5</v>
          </cell>
        </row>
        <row r="41">
          <cell r="C41" t="str">
            <v>Уэлен</v>
          </cell>
          <cell r="D41">
            <v>-34</v>
          </cell>
          <cell r="E41">
            <v>0.96</v>
          </cell>
          <cell r="F41">
            <v>5.8</v>
          </cell>
          <cell r="G41">
            <v>1.1200000000000001</v>
          </cell>
          <cell r="H41">
            <v>365</v>
          </cell>
          <cell r="I41">
            <v>-7.7</v>
          </cell>
          <cell r="L41">
            <v>31</v>
          </cell>
          <cell r="M41">
            <v>28</v>
          </cell>
          <cell r="N41">
            <v>31</v>
          </cell>
          <cell r="O41">
            <v>30</v>
          </cell>
          <cell r="P41">
            <v>31</v>
          </cell>
          <cell r="Q41">
            <v>30</v>
          </cell>
          <cell r="R41">
            <v>31</v>
          </cell>
          <cell r="S41">
            <v>31</v>
          </cell>
          <cell r="T41">
            <v>30</v>
          </cell>
          <cell r="U41">
            <v>31</v>
          </cell>
          <cell r="V41">
            <v>30</v>
          </cell>
          <cell r="W41">
            <v>31</v>
          </cell>
          <cell r="X41">
            <v>-20.3</v>
          </cell>
          <cell r="Y41">
            <v>-21.6</v>
          </cell>
          <cell r="Z41">
            <v>-20.3</v>
          </cell>
          <cell r="AA41">
            <v>-12.7</v>
          </cell>
          <cell r="AB41">
            <v>-4.7</v>
          </cell>
          <cell r="AC41">
            <v>1.9</v>
          </cell>
          <cell r="AE41">
            <v>5.5</v>
          </cell>
          <cell r="AF41">
            <v>5.3</v>
          </cell>
          <cell r="AG41">
            <v>2.6</v>
          </cell>
          <cell r="AH41">
            <v>-2.4</v>
          </cell>
          <cell r="AI41">
            <v>-9.4</v>
          </cell>
          <cell r="AJ41">
            <v>-17.8</v>
          </cell>
          <cell r="AK41">
            <v>5</v>
          </cell>
        </row>
        <row r="42">
          <cell r="C42" t="str">
            <v>Энурмино</v>
          </cell>
          <cell r="D42">
            <v>-33</v>
          </cell>
          <cell r="E42">
            <v>0.97</v>
          </cell>
          <cell r="F42">
            <v>5.8</v>
          </cell>
          <cell r="G42">
            <v>1.1200000000000001</v>
          </cell>
          <cell r="H42">
            <v>365</v>
          </cell>
          <cell r="I42">
            <v>-8.3000000000000007</v>
          </cell>
          <cell r="L42">
            <v>31</v>
          </cell>
          <cell r="M42">
            <v>28</v>
          </cell>
          <cell r="N42">
            <v>31</v>
          </cell>
          <cell r="O42">
            <v>30</v>
          </cell>
          <cell r="P42">
            <v>31</v>
          </cell>
          <cell r="Q42">
            <v>30</v>
          </cell>
          <cell r="R42">
            <v>31</v>
          </cell>
          <cell r="S42">
            <v>31</v>
          </cell>
          <cell r="T42">
            <v>30</v>
          </cell>
          <cell r="U42">
            <v>31</v>
          </cell>
          <cell r="V42">
            <v>30</v>
          </cell>
          <cell r="W42">
            <v>31</v>
          </cell>
          <cell r="X42">
            <v>-21.4</v>
          </cell>
          <cell r="Y42">
            <v>-23.2</v>
          </cell>
          <cell r="Z42">
            <v>-21.6</v>
          </cell>
          <cell r="AA42">
            <v>-13.9</v>
          </cell>
          <cell r="AB42">
            <v>-5.2</v>
          </cell>
          <cell r="AC42">
            <v>3.2</v>
          </cell>
          <cell r="AE42">
            <v>7</v>
          </cell>
          <cell r="AF42">
            <v>6</v>
          </cell>
          <cell r="AG42">
            <v>2.1</v>
          </cell>
          <cell r="AH42">
            <v>-3.4</v>
          </cell>
          <cell r="AI42">
            <v>-10.4</v>
          </cell>
          <cell r="AJ42">
            <v>-19.600000000000001</v>
          </cell>
          <cell r="AK42">
            <v>5</v>
          </cell>
        </row>
        <row r="43">
          <cell r="C43" t="str">
            <v>Мыс Шмидта</v>
          </cell>
          <cell r="D43">
            <v>-38</v>
          </cell>
          <cell r="E43">
            <v>0.92</v>
          </cell>
          <cell r="F43">
            <v>6</v>
          </cell>
          <cell r="G43">
            <v>1.1200000000000001</v>
          </cell>
          <cell r="H43">
            <v>365</v>
          </cell>
          <cell r="I43">
            <v>-11.7</v>
          </cell>
          <cell r="L43">
            <v>31</v>
          </cell>
          <cell r="M43">
            <v>28</v>
          </cell>
          <cell r="N43">
            <v>31</v>
          </cell>
          <cell r="O43">
            <v>30</v>
          </cell>
          <cell r="P43">
            <v>31</v>
          </cell>
          <cell r="Q43">
            <v>30</v>
          </cell>
          <cell r="R43">
            <v>31</v>
          </cell>
          <cell r="S43">
            <v>31</v>
          </cell>
          <cell r="T43">
            <v>30</v>
          </cell>
          <cell r="U43">
            <v>31</v>
          </cell>
          <cell r="V43">
            <v>30</v>
          </cell>
          <cell r="W43">
            <v>31</v>
          </cell>
          <cell r="X43">
            <v>-24.8</v>
          </cell>
          <cell r="Y43">
            <v>-26.6</v>
          </cell>
          <cell r="Z43">
            <v>-25.2</v>
          </cell>
          <cell r="AA43">
            <v>-18.8</v>
          </cell>
          <cell r="AB43">
            <v>-6.9</v>
          </cell>
          <cell r="AC43">
            <v>1.5</v>
          </cell>
          <cell r="AE43">
            <v>4.0999999999999996</v>
          </cell>
          <cell r="AF43">
            <v>3.1</v>
          </cell>
          <cell r="AG43">
            <v>-0.3</v>
          </cell>
          <cell r="AH43">
            <v>-8.3000000000000007</v>
          </cell>
          <cell r="AI43">
            <v>-16.399999999999999</v>
          </cell>
          <cell r="AJ43">
            <v>-23.3</v>
          </cell>
          <cell r="AK43">
            <v>5</v>
          </cell>
        </row>
        <row r="44">
          <cell r="C44" t="str">
            <v>Рыркайпий</v>
          </cell>
          <cell r="D44">
            <v>-38</v>
          </cell>
          <cell r="E44">
            <v>0.92</v>
          </cell>
          <cell r="F44">
            <v>6</v>
          </cell>
          <cell r="G44">
            <v>1.1200000000000001</v>
          </cell>
          <cell r="H44">
            <v>365</v>
          </cell>
          <cell r="I44">
            <v>-11.7</v>
          </cell>
          <cell r="L44">
            <v>31</v>
          </cell>
          <cell r="M44">
            <v>28</v>
          </cell>
          <cell r="N44">
            <v>31</v>
          </cell>
          <cell r="O44">
            <v>30</v>
          </cell>
          <cell r="P44">
            <v>31</v>
          </cell>
          <cell r="Q44">
            <v>30</v>
          </cell>
          <cell r="R44">
            <v>31</v>
          </cell>
          <cell r="S44">
            <v>31</v>
          </cell>
          <cell r="T44">
            <v>30</v>
          </cell>
          <cell r="U44">
            <v>31</v>
          </cell>
          <cell r="V44">
            <v>30</v>
          </cell>
          <cell r="W44">
            <v>31</v>
          </cell>
          <cell r="X44">
            <v>-24.8</v>
          </cell>
          <cell r="Y44">
            <v>-26.6</v>
          </cell>
          <cell r="Z44">
            <v>-25.2</v>
          </cell>
          <cell r="AA44">
            <v>-18.8</v>
          </cell>
          <cell r="AB44">
            <v>-6.9</v>
          </cell>
          <cell r="AC44">
            <v>1.5</v>
          </cell>
          <cell r="AE44">
            <v>4.0999999999999996</v>
          </cell>
          <cell r="AF44">
            <v>3.1</v>
          </cell>
          <cell r="AG44">
            <v>-0.3</v>
          </cell>
          <cell r="AH44">
            <v>-8.3000000000000007</v>
          </cell>
          <cell r="AI44">
            <v>-16.399999999999999</v>
          </cell>
          <cell r="AJ44">
            <v>-23.3</v>
          </cell>
          <cell r="AK44">
            <v>5</v>
          </cell>
        </row>
        <row r="45">
          <cell r="C45" t="str">
            <v>Биллингс</v>
          </cell>
          <cell r="D45">
            <v>-38</v>
          </cell>
          <cell r="E45">
            <v>0.92</v>
          </cell>
          <cell r="F45">
            <v>5.7</v>
          </cell>
          <cell r="G45">
            <v>1.1100000000000001</v>
          </cell>
          <cell r="H45">
            <v>365</v>
          </cell>
          <cell r="I45">
            <v>-12.6</v>
          </cell>
          <cell r="L45">
            <v>31</v>
          </cell>
          <cell r="M45">
            <v>28</v>
          </cell>
          <cell r="N45">
            <v>31</v>
          </cell>
          <cell r="O45">
            <v>30</v>
          </cell>
          <cell r="P45">
            <v>31</v>
          </cell>
          <cell r="Q45">
            <v>30</v>
          </cell>
          <cell r="R45">
            <v>31</v>
          </cell>
          <cell r="S45">
            <v>31</v>
          </cell>
          <cell r="T45">
            <v>30</v>
          </cell>
          <cell r="U45">
            <v>31</v>
          </cell>
          <cell r="V45">
            <v>30</v>
          </cell>
          <cell r="W45">
            <v>31</v>
          </cell>
          <cell r="X45">
            <v>-25.9</v>
          </cell>
          <cell r="Y45">
            <v>-28.2</v>
          </cell>
          <cell r="Z45">
            <v>-25.8</v>
          </cell>
          <cell r="AA45">
            <v>-18</v>
          </cell>
          <cell r="AB45">
            <v>-7.7</v>
          </cell>
          <cell r="AC45">
            <v>1.1000000000000001</v>
          </cell>
          <cell r="AE45">
            <v>2.7</v>
          </cell>
          <cell r="AF45">
            <v>2.5</v>
          </cell>
          <cell r="AG45">
            <v>-0.6</v>
          </cell>
          <cell r="AH45">
            <v>-9.1</v>
          </cell>
          <cell r="AI45">
            <v>-18.3</v>
          </cell>
          <cell r="AJ45">
            <v>-24.5</v>
          </cell>
          <cell r="AK45">
            <v>5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ModReport"/>
      <sheetName val="ModReport (2)"/>
      <sheetName val="PP_otopl"/>
      <sheetName val="PP_elektro"/>
      <sheetName val="PP Voda"/>
      <sheetName val="Potr_stor"/>
      <sheetName val="PP_stoki"/>
      <sheetName val="PP_tbo"/>
      <sheetName val="PP_svalka"/>
      <sheetName val="PP_prochie"/>
      <sheetName val="ID_Obch"/>
      <sheetName val="ID_Otopl"/>
      <sheetName val="ID_Voda"/>
      <sheetName val="ID_Tbo"/>
      <sheetName val="R_gvs"/>
      <sheetName val="Budjet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обработанного прачечной белья, сдаваемого в стирку ЧКХ, кг</v>
          </cell>
          <cell r="K3" t="str">
            <v>Необходимое количество дров, м3</v>
          </cell>
          <cell r="L3" t="str">
            <v>Кол-во продаваемого угля в год, тонн</v>
          </cell>
        </row>
        <row r="4">
          <cell r="A4" t="str">
            <v>Иультинский</v>
          </cell>
          <cell r="B4" t="str">
            <v>Эгвекинот</v>
          </cell>
          <cell r="C4" t="str">
            <v>Муниципальное унитарное сельскохозяйственное предприятие "Иультинское"</v>
          </cell>
          <cell r="D4" t="str">
            <v>ЧАО, п. Эгвекинот, ул. Попова, д. 5, кв. 2, ИНН 8704003926</v>
          </cell>
          <cell r="E4" t="str">
            <v>Муниципальное унитарное сельскохозяйственное предприятие "Иультинское"</v>
          </cell>
          <cell r="F4" t="str">
            <v>сельскохозяйственные товаропроизводители</v>
          </cell>
          <cell r="G4" t="str">
            <v>контора</v>
          </cell>
          <cell r="H4" t="str">
            <v>ул. Попова, д. 5, кв. 2</v>
          </cell>
          <cell r="I4" t="str">
            <v>помещение в жилом доме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Иультинский</v>
          </cell>
          <cell r="B5" t="str">
            <v>Эгвекинот</v>
          </cell>
          <cell r="C5" t="str">
            <v>Муниципальное унитарное сельскохозяйственное предприятие "Возрождение"</v>
          </cell>
          <cell r="D5" t="str">
            <v>ЧАО, п. Эгвекинот, ул. Комсомольская 5, ИНН 8704003933</v>
          </cell>
          <cell r="E5" t="str">
            <v>Муниципальное унитарное сельскохозяйственное предприятие "Возрождение"</v>
          </cell>
          <cell r="F5" t="str">
            <v>сельскохозяйственные товаропроизводители</v>
          </cell>
          <cell r="G5" t="str">
            <v>контора</v>
          </cell>
          <cell r="H5" t="str">
            <v>ул. Комсомольская, д. 5</v>
          </cell>
          <cell r="I5" t="str">
            <v>помещение в административном здании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Иультинский</v>
          </cell>
          <cell r="B6" t="str">
            <v>Эгвекинот</v>
          </cell>
          <cell r="C6" t="str">
            <v>Федеральное государственное унитарное авиационное предприятие "Чукотавиа" филиал аэропорт "Залив Креста"</v>
          </cell>
          <cell r="D6" t="str">
            <v>ЧАО, п. Эгвекинот, ул. Авиационная, д. 4, ИНН 8701000483</v>
          </cell>
          <cell r="E6" t="str">
            <v>Федеральное государственное унитарное авиационное предприятие "Чукотавиа" филиал аэропорт "Залив Креста"</v>
          </cell>
          <cell r="F6" t="str">
            <v>ГУАП  "Чукотавиа"</v>
          </cell>
          <cell r="G6" t="str">
            <v xml:space="preserve"> здание аэропорта</v>
          </cell>
          <cell r="H6" t="str">
            <v xml:space="preserve"> ул. Авиационная, д. 4</v>
          </cell>
          <cell r="I6" t="str">
            <v>отдельно стоящее здание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Иультинский</v>
          </cell>
          <cell r="B7" t="str">
            <v>Эгвекинот</v>
          </cell>
          <cell r="C7" t="str">
            <v>Анадырский центр ОВД филиал "Аэронавигация Северо-Востока"ФГУП "Госкорпорация по ОрВД"</v>
          </cell>
          <cell r="D7" t="str">
            <v>ЧАО, Анадырский район, п. Угольные Копи - 3, ул. Портовая, 14-А</v>
          </cell>
          <cell r="E7" t="str">
            <v>Государственное унитарное дочернее предприятие "Чукотаэронавигация"</v>
          </cell>
          <cell r="F7" t="str">
            <v>ГУДП "Чукотаэронавигация"</v>
          </cell>
          <cell r="G7" t="str">
            <v>служебные помещения</v>
          </cell>
          <cell r="H7" t="str">
            <v xml:space="preserve"> ул. Авиационная, д.4</v>
          </cell>
          <cell r="I7" t="str">
            <v>помещение в административном здании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Иультинский</v>
          </cell>
          <cell r="B8" t="str">
            <v>Эгвекинот</v>
          </cell>
          <cell r="C8" t="str">
            <v>ООО "Горизонт"</v>
          </cell>
          <cell r="D8" t="str">
            <v>ЧАО, п. Эгвекинот, ул. Портовая, д. 8, ИНН 8704000322</v>
          </cell>
          <cell r="E8" t="str">
            <v>ООО "Горизонт"</v>
          </cell>
          <cell r="F8" t="str">
            <v>прочие коммерческие</v>
          </cell>
          <cell r="G8" t="str">
            <v>контора</v>
          </cell>
          <cell r="H8" t="str">
            <v>ул. Портовая, д. 8</v>
          </cell>
          <cell r="I8" t="str">
            <v>отдельно стоящее здание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Иультинский</v>
          </cell>
          <cell r="B9" t="str">
            <v>Эгвекинот</v>
          </cell>
          <cell r="C9" t="str">
            <v>Администрация МО Иультинский район</v>
          </cell>
          <cell r="D9" t="str">
            <v>ЧАО, п. Эгвекинот, ул. Ленина, д. 9, ИНН 8704001750</v>
          </cell>
          <cell r="E9" t="str">
            <v>Комитет по земельным ресурсам</v>
          </cell>
          <cell r="F9" t="str">
            <v>финансируемые из федерального бюджета</v>
          </cell>
          <cell r="G9" t="str">
            <v>контора</v>
          </cell>
          <cell r="H9" t="str">
            <v>ул. Ленина, д. 9</v>
          </cell>
          <cell r="I9" t="str">
            <v>помещение в административном здании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Иультинский</v>
          </cell>
          <cell r="B10" t="str">
            <v>Эгвекинот</v>
          </cell>
          <cell r="C10" t="str">
            <v>Прокуратура Чукотского АО</v>
          </cell>
          <cell r="D10" t="str">
            <v>ЧАО, г. Анадырь, ул. Отке, д. 29, ИНН 87090046900</v>
          </cell>
          <cell r="E10" t="str">
            <v>Прокуратура Чукотского АО</v>
          </cell>
          <cell r="F10" t="str">
            <v>финансируемые из федерального бюджета</v>
          </cell>
          <cell r="G10" t="str">
            <v>контора</v>
          </cell>
          <cell r="H10" t="str">
            <v>ул. Ленина, д. 20</v>
          </cell>
          <cell r="I10" t="str">
            <v>помещение в административном здании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Иультинский</v>
          </cell>
          <cell r="B11" t="str">
            <v>Эгвекинот</v>
          </cell>
          <cell r="C11" t="str">
            <v>Прокуратура Чукотского АО</v>
          </cell>
          <cell r="D11" t="str">
            <v>ЧАО, г. Анадырь, ул. Отке, д. 29, ИНН 87090046900</v>
          </cell>
          <cell r="E11" t="str">
            <v>Прокуратура Чукотского АО</v>
          </cell>
          <cell r="F11" t="str">
            <v>финансируемые из федерального бюджета</v>
          </cell>
          <cell r="G11" t="str">
            <v>гараж</v>
          </cell>
          <cell r="H11" t="str">
            <v xml:space="preserve">ул. Ленина, д. </v>
          </cell>
          <cell r="I11" t="str">
            <v>отдельно стоящее здание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Иультинский</v>
          </cell>
          <cell r="B12" t="str">
            <v>Эгвекинот</v>
          </cell>
          <cell r="C12" t="str">
            <v>Отдел военизированной охраны при Иультинском РОВД</v>
          </cell>
          <cell r="D12" t="str">
            <v>ЧАО, п. Эгвекинот, ул. Ленина, д. 13, ИНН 8704001929</v>
          </cell>
          <cell r="E12" t="str">
            <v>Отдел военизированной охраны при Иультинском РОВД</v>
          </cell>
          <cell r="F12" t="str">
            <v>прочие коммерческие</v>
          </cell>
          <cell r="G12" t="str">
            <v>контора</v>
          </cell>
          <cell r="H12" t="str">
            <v>ул. Ленина, д. 13</v>
          </cell>
          <cell r="I12" t="str">
            <v>помещение в административном здании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Иультинский</v>
          </cell>
          <cell r="B13" t="str">
            <v>Эгвекинот</v>
          </cell>
          <cell r="C13" t="str">
            <v>Отдел военизированной охраны при Иультинском РОВД</v>
          </cell>
          <cell r="D13" t="str">
            <v>ЧАО, п. Эгвекинот, ул. Ленина, д. 13, ИНН 8704001929</v>
          </cell>
          <cell r="E13" t="str">
            <v>Отдел военизированной охраны при Иультинском РОВД</v>
          </cell>
          <cell r="F13" t="str">
            <v>прочие коммерческие</v>
          </cell>
          <cell r="G13" t="str">
            <v>гараж</v>
          </cell>
          <cell r="H13">
            <v>0</v>
          </cell>
          <cell r="I13" t="str">
            <v>отдельно стоящее здание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Иультинский</v>
          </cell>
          <cell r="B14" t="str">
            <v>Эгвекинот</v>
          </cell>
          <cell r="C14" t="str">
            <v>Филиал ФГУЗ "Центра гигиены и эпидемиологии по ЧАО в Иультинском районе"</v>
          </cell>
          <cell r="D14" t="str">
            <v>ЧАО, п. Эгвекинот, ул. Ленина, д. 22а, ИНН 8704001728</v>
          </cell>
          <cell r="E14" t="str">
            <v>Филиал ФГУЗ "Центра гигиены и эпидемиологии по ЧАО в Иультинском районе"</v>
          </cell>
          <cell r="F14" t="str">
            <v>финансируемые из федерального бюджета</v>
          </cell>
          <cell r="G14" t="str">
            <v>контора</v>
          </cell>
          <cell r="H14" t="str">
            <v>ул. Ленина, д. 22а</v>
          </cell>
          <cell r="I14" t="str">
            <v>помещение в административном здании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Иультинский</v>
          </cell>
          <cell r="B15" t="str">
            <v>Эгвекинот</v>
          </cell>
          <cell r="C15" t="str">
            <v>Филиал ФГУЗ "Центра гигиены и эпидемиологии по ЧАО в Иультинском районе"</v>
          </cell>
          <cell r="D15" t="str">
            <v>ЧАО, п. Эгвекинот, ул. Ленина, д. 22а, ИНН 8704001728</v>
          </cell>
          <cell r="E15" t="str">
            <v>Филиал ФГУЗ "Центра гигиены и эпидемиологии по ЧАО в Иультинском районе"</v>
          </cell>
          <cell r="F15" t="str">
            <v>финансируемые из федерального бюджета</v>
          </cell>
          <cell r="G15" t="str">
            <v>хим. лаборатория</v>
          </cell>
          <cell r="H15" t="str">
            <v>ул. Ленина, д. 22а</v>
          </cell>
          <cell r="I15" t="str">
            <v>помещение в административном здании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Иультинский</v>
          </cell>
          <cell r="B16" t="str">
            <v>Эгвекинот</v>
          </cell>
          <cell r="C16" t="str">
            <v>Филиал ФГУЗ "Центра гигиены и эпидемиологии по ЧАО в Иультинском районе"</v>
          </cell>
          <cell r="D16" t="str">
            <v>ЧАО, п. Эгвекинот, ул. Ленина, д. 22а, ИНН 8704001728</v>
          </cell>
          <cell r="E16" t="str">
            <v>Филиал ФГУЗ "Центра гигиены и эпидемиологии по ЧАО в Иультинском районе"</v>
          </cell>
          <cell r="F16" t="str">
            <v>финансируемые из федерального бюджета</v>
          </cell>
          <cell r="G16" t="str">
            <v>бак. лаборатория</v>
          </cell>
          <cell r="H16" t="str">
            <v>ул. Ленина, д. 22а</v>
          </cell>
          <cell r="I16" t="str">
            <v>помещение в административном здании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Иультинский</v>
          </cell>
          <cell r="B17" t="str">
            <v>Эгвекинот</v>
          </cell>
          <cell r="C17" t="str">
            <v>Филиал ФГУЗ "Центра гигиены и эпидемиологии по ЧАО в Иультинском районе"</v>
          </cell>
          <cell r="D17" t="str">
            <v>ЧАО, п. Эгвекинот, ул. Ленина, д. 22а, ИНН 8709010437</v>
          </cell>
          <cell r="E17" t="str">
            <v>Филиал ФГУЗ "Центра гигиены и эпидемиологии по ЧАО в Иультинском районе"</v>
          </cell>
          <cell r="F17" t="str">
            <v>финансируемые из федерального бюджета</v>
          </cell>
          <cell r="G17" t="str">
            <v>гараж</v>
          </cell>
          <cell r="H17">
            <v>0</v>
          </cell>
          <cell r="I17" t="str">
            <v>отдельно стоящее здание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Иультинский</v>
          </cell>
          <cell r="B18" t="str">
            <v>Эгвекинот</v>
          </cell>
          <cell r="C18" t="str">
            <v>Управление КМНЧК Аппарат Губернатора и Правительства ЧАО</v>
          </cell>
          <cell r="D18" t="str">
            <v>ЧАО, г. Анадырь, ул. Беринга, д. 20, ИНН 8709007480</v>
          </cell>
          <cell r="E18" t="str">
            <v>Управление КМНЧК Аппарат Губернатора и Правительства ЧАО</v>
          </cell>
          <cell r="F18" t="str">
            <v>финансируемые из окружного бюджета</v>
          </cell>
          <cell r="G18" t="str">
            <v>контора</v>
          </cell>
          <cell r="H18" t="str">
            <v>ул. Ленина, 1,Комсомольская 5</v>
          </cell>
          <cell r="I18" t="str">
            <v>помещение в административном здании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Иультинский</v>
          </cell>
          <cell r="B19" t="str">
            <v>Эгвекинот</v>
          </cell>
          <cell r="C19" t="str">
            <v>ПБОЮЛ Рудковский Б. Ф.</v>
          </cell>
          <cell r="D19" t="str">
            <v>ЧАО,  п. Мыс Шмидта, ул. Полярная, д. 23/1, ИНН 870800002081</v>
          </cell>
          <cell r="E19" t="str">
            <v>ПБОЮЛ Рудковский Б. Ф.</v>
          </cell>
          <cell r="F19" t="str">
            <v>прочие коммерческие</v>
          </cell>
          <cell r="G19" t="str">
            <v>магазин</v>
          </cell>
          <cell r="H19" t="str">
            <v>ул. Ленина</v>
          </cell>
          <cell r="I19" t="str">
            <v>отдельно стоящее здание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Иультинский</v>
          </cell>
          <cell r="B20" t="str">
            <v>Эгвекинот</v>
          </cell>
          <cell r="C20" t="str">
            <v>Иультинское унитарное муниципальное дорожное ремонтно-строительное предприятие</v>
          </cell>
          <cell r="D20" t="str">
            <v>ЧАО, п. Эгвекинот, ул. Ленина, д. 18, ИНН 8704000467</v>
          </cell>
          <cell r="E20" t="str">
            <v>Иультинское унитарное муниципальное дорожное ремонтно-строительное предприятие</v>
          </cell>
          <cell r="F20" t="str">
            <v>финансируемые из муниципального бюджета</v>
          </cell>
          <cell r="G20" t="str">
            <v>контора</v>
          </cell>
          <cell r="H20" t="str">
            <v>ул. Ленина, д. 18</v>
          </cell>
          <cell r="I20" t="str">
            <v>помещение в административном здании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Иультинский</v>
          </cell>
          <cell r="B21" t="str">
            <v>Эгвекинот</v>
          </cell>
          <cell r="C21" t="str">
            <v>Иультинское унитарное муниципальное дорожное ремонтно-строительное предприятие</v>
          </cell>
          <cell r="D21" t="str">
            <v>ЧАО, п. Эгвекинот, ул. Ленина, д. 18, ИНН 8704000467</v>
          </cell>
          <cell r="E21" t="str">
            <v>Иультинское унитарное муниципальное дорожное ремонтно-строительное предприятие</v>
          </cell>
          <cell r="F21" t="str">
            <v>финансируемые из муниципального бюджета</v>
          </cell>
          <cell r="G21" t="str">
            <v>гараж</v>
          </cell>
          <cell r="H21" t="str">
            <v>п. Эгвекинот ул. Ленина 16/2</v>
          </cell>
          <cell r="I21" t="str">
            <v>отдельно стоящее здание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Иультинский</v>
          </cell>
          <cell r="B22" t="str">
            <v>Эгвекинот</v>
          </cell>
          <cell r="C22" t="str">
            <v>ПБОЮЛ Алексеева Л. И.</v>
          </cell>
          <cell r="D22" t="str">
            <v>ЧАО, п. Эгвекинот, ул. Комсомольская, 5, ИНН 870400001453</v>
          </cell>
          <cell r="E22" t="str">
            <v>ПБОЮЛ Алексеева Л. И.</v>
          </cell>
          <cell r="F22" t="str">
            <v>прочие коммерческие</v>
          </cell>
          <cell r="G22" t="str">
            <v>кафе "Северное сияние"</v>
          </cell>
          <cell r="H22" t="str">
            <v>ул. Комсомольская, 6</v>
          </cell>
          <cell r="I22" t="str">
            <v>помещение в отдельно стоящем здании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Иультинский</v>
          </cell>
          <cell r="B23" t="str">
            <v>Эгвекинот</v>
          </cell>
          <cell r="C23" t="str">
            <v>ПБОЮЛ Алексеева Л. И.</v>
          </cell>
          <cell r="D23" t="str">
            <v>ЧАО, п. Эгвекинот, ул. Комсомольская, 5, ИНН 870400001453</v>
          </cell>
          <cell r="E23" t="str">
            <v>ПБОЮЛ Алексеева Л. И.</v>
          </cell>
          <cell r="F23" t="str">
            <v>прочие коммерческие</v>
          </cell>
          <cell r="G23" t="str">
            <v>магазин "Кулинария"</v>
          </cell>
          <cell r="H23" t="str">
            <v>ул. Комсомольская, 6</v>
          </cell>
          <cell r="I23" t="str">
            <v>помещение в отдельно стоящем здании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Иультинский</v>
          </cell>
          <cell r="B24" t="str">
            <v>Эгвекинот</v>
          </cell>
          <cell r="C24" t="str">
            <v>ПБОЮЛ Алексеева Л. И.</v>
          </cell>
          <cell r="D24" t="str">
            <v>ЧАО, п. Эгвекинот, ул. Комсомольская, 5, ИНН 870400001453</v>
          </cell>
          <cell r="E24" t="str">
            <v>ПБОЮЛ Алексеева Л. И.</v>
          </cell>
          <cell r="F24" t="str">
            <v>прочие коммерческие</v>
          </cell>
          <cell r="G24" t="str">
            <v>магазин "Промтовары"</v>
          </cell>
          <cell r="H24" t="str">
            <v>ул. Комсомольская, 6</v>
          </cell>
          <cell r="I24" t="str">
            <v>помещение в отдельно стоящем здании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Иультинский</v>
          </cell>
          <cell r="B25" t="str">
            <v>Эгвекинот</v>
          </cell>
          <cell r="C25" t="str">
            <v xml:space="preserve">ПБОЮЛ Супенко В. Г. </v>
          </cell>
          <cell r="D25" t="str">
            <v>ЧАО, п. Эгвекинот, ул. Рынтыргина, д. 5, кв. 33</v>
          </cell>
          <cell r="E25" t="str">
            <v xml:space="preserve">ПБОЮЛ Супенко В. Г. </v>
          </cell>
          <cell r="F25" t="str">
            <v>прочие коммерческие</v>
          </cell>
          <cell r="G25" t="str">
            <v>свинарник</v>
          </cell>
          <cell r="H25">
            <v>0</v>
          </cell>
          <cell r="I25" t="str">
            <v>отдельно стоящее здание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Иультинский</v>
          </cell>
          <cell r="B26" t="str">
            <v>Эгвекинот</v>
          </cell>
          <cell r="C26" t="str">
            <v>Администрация МО Иультинский район</v>
          </cell>
          <cell r="D26" t="str">
            <v>ЧАО, п. Эгвекинот, ул. Ленина, д. 9, ИНН 8704001774</v>
          </cell>
          <cell r="E26" t="str">
            <v>Отдел образования администрации Иультинского района</v>
          </cell>
          <cell r="F26" t="str">
            <v>финансируемые из муниципального бюджета</v>
          </cell>
          <cell r="G26" t="str">
            <v>контора</v>
          </cell>
          <cell r="H26" t="str">
            <v xml:space="preserve"> Прокунина, 4</v>
          </cell>
          <cell r="I26" t="str">
            <v>отдельно стоящее здание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Иультинский</v>
          </cell>
          <cell r="B27" t="str">
            <v>Эгвекинот</v>
          </cell>
          <cell r="C27" t="str">
            <v>Администрация МО Иультинский район</v>
          </cell>
          <cell r="D27" t="str">
            <v>ЧАО, п. Эгвекинот, ул. Ленина, д. 9, ИНН 8704001774</v>
          </cell>
          <cell r="E27" t="str">
            <v>Отдел образования администрации Иультинского района</v>
          </cell>
          <cell r="F27" t="str">
            <v>финансируемые из муниципального бюджета</v>
          </cell>
          <cell r="G27" t="str">
            <v>гараж</v>
          </cell>
          <cell r="H27" t="str">
            <v xml:space="preserve"> п. Эгвекинот</v>
          </cell>
          <cell r="I27" t="str">
            <v>отдельно стоящее здание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Иультинский</v>
          </cell>
          <cell r="B28" t="str">
            <v>Эгвекинот</v>
          </cell>
          <cell r="C28" t="str">
            <v>Администрация МО Иультинский район</v>
          </cell>
          <cell r="D28" t="str">
            <v>ЧАО, п. Эгвекинот, ул. Ленина, д. 9, ИНН 8704001774</v>
          </cell>
          <cell r="E28" t="str">
            <v>Отдел образования администрации Иультинского района</v>
          </cell>
          <cell r="F28" t="str">
            <v>финансируемые из муниципального бюджета</v>
          </cell>
          <cell r="G28" t="str">
            <v>д\с "Аленушка"</v>
          </cell>
          <cell r="H28" t="str">
            <v xml:space="preserve"> п. Эгвекинот ул. Попова </v>
          </cell>
          <cell r="I28" t="str">
            <v>отдельно стоящее здание</v>
          </cell>
          <cell r="J28">
            <v>1400</v>
          </cell>
          <cell r="K28">
            <v>0</v>
          </cell>
          <cell r="L28">
            <v>0</v>
          </cell>
        </row>
        <row r="29">
          <cell r="A29" t="str">
            <v>Иультинский</v>
          </cell>
          <cell r="B29" t="str">
            <v>Эгвекинот</v>
          </cell>
          <cell r="C29" t="str">
            <v>Администрация МО Иультинский район</v>
          </cell>
          <cell r="D29" t="str">
            <v>ЧАО, п. Эгвекинот, ул. Ленина, д. 9, ИНН 8704001774</v>
          </cell>
          <cell r="E29" t="str">
            <v>Отдел образования администрации Иультинского района</v>
          </cell>
          <cell r="F29" t="str">
            <v>финансируемые из муниципального бюджета</v>
          </cell>
          <cell r="G29" t="str">
            <v>д\с "Золотинка"</v>
          </cell>
          <cell r="H29" t="str">
            <v xml:space="preserve"> п. Эгвекинот</v>
          </cell>
          <cell r="I29" t="str">
            <v>отдельно стоящее здание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Иультинский</v>
          </cell>
          <cell r="B30" t="str">
            <v>Эгвекинот</v>
          </cell>
          <cell r="C30" t="str">
            <v>Администрация МО Иультинский район</v>
          </cell>
          <cell r="D30" t="str">
            <v>ЧАО, п. Эгвекинот, ул. Ленина, д. 9, ИНН 8704001774</v>
          </cell>
          <cell r="E30" t="str">
            <v>Отдел образования администрации Иультинского района</v>
          </cell>
          <cell r="F30" t="str">
            <v>финансируемые из муниципального бюджета</v>
          </cell>
          <cell r="G30" t="str">
            <v>школа п. Озерный</v>
          </cell>
          <cell r="H30" t="str">
            <v xml:space="preserve"> п. Эгвекинот-1</v>
          </cell>
          <cell r="I30" t="str">
            <v>отдельно стоящее здание</v>
          </cell>
          <cell r="J30">
            <v>100</v>
          </cell>
          <cell r="K30">
            <v>0</v>
          </cell>
          <cell r="L30">
            <v>0</v>
          </cell>
        </row>
        <row r="31">
          <cell r="A31" t="str">
            <v>Иультинский</v>
          </cell>
          <cell r="B31" t="str">
            <v>Эгвекинот</v>
          </cell>
          <cell r="C31" t="str">
            <v>Администрация МО Иультинский район</v>
          </cell>
          <cell r="D31" t="str">
            <v>ЧАО, п. Эгвекинот, ул. Ленина, д. 9, ИНН 8704001774</v>
          </cell>
          <cell r="E31" t="str">
            <v>Отдел образования администрации Иультинского района</v>
          </cell>
          <cell r="F31" t="str">
            <v>финансируемые из муниципального бюджета</v>
          </cell>
          <cell r="G31" t="str">
            <v>ЦДО</v>
          </cell>
          <cell r="H31" t="str">
            <v xml:space="preserve"> п. Эгвекинот,ул. Прокунина 6</v>
          </cell>
          <cell r="I31" t="str">
            <v>отдельно стоящее здание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Иультинский</v>
          </cell>
          <cell r="B32" t="str">
            <v>Эгвекинот</v>
          </cell>
          <cell r="C32" t="str">
            <v>Администрация МО Иультинский район</v>
          </cell>
          <cell r="D32" t="str">
            <v>ЧАО, п. Эгвекинот, ул. Ленина, д. 9, ИНН 8704001774</v>
          </cell>
          <cell r="E32" t="str">
            <v>Отдел образования администрации Иультинского района</v>
          </cell>
          <cell r="F32" t="str">
            <v>финансируемые из муниципального бюджета</v>
          </cell>
          <cell r="G32" t="str">
            <v>Эгвекинотская средняя школа №1</v>
          </cell>
          <cell r="H32" t="str">
            <v>ул. Комсомольская, д. 11</v>
          </cell>
          <cell r="I32" t="str">
            <v>отдельно стоящее здание</v>
          </cell>
          <cell r="J32">
            <v>780</v>
          </cell>
          <cell r="K32">
            <v>0</v>
          </cell>
          <cell r="L32">
            <v>0</v>
          </cell>
        </row>
        <row r="33">
          <cell r="A33" t="str">
            <v>Иультинский</v>
          </cell>
          <cell r="B33" t="str">
            <v>Эгвекинот</v>
          </cell>
          <cell r="C33" t="str">
            <v xml:space="preserve">ЧП БОЮЛ Богза Ю. В. </v>
          </cell>
          <cell r="D33" t="str">
            <v>ЧАО, п. Эгвекинот, ул. Советская, д. 6, кв. 3, ИНН 870800001419</v>
          </cell>
          <cell r="E33" t="str">
            <v xml:space="preserve">ЧП БОЮЛ Богза Ю. В. </v>
          </cell>
          <cell r="F33" t="str">
            <v>прочие коммерческие</v>
          </cell>
          <cell r="G33" t="str">
            <v>магазин "1000 мелочей"</v>
          </cell>
          <cell r="H33" t="str">
            <v xml:space="preserve"> ул. Ленина, д. 6</v>
          </cell>
          <cell r="I33" t="str">
            <v>помещение в жилом доме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Иультинский</v>
          </cell>
          <cell r="B34" t="str">
            <v>Эгвекинот</v>
          </cell>
          <cell r="C34" t="str">
            <v xml:space="preserve">ЧП БОЮЛ Богза Ю. В. </v>
          </cell>
          <cell r="D34" t="str">
            <v>ЧАО, п. Эгвекинот, ул. Советская, д. 6, кв. 3, ИНН 870800001419</v>
          </cell>
          <cell r="E34" t="str">
            <v xml:space="preserve">ЧП БОЮЛ Богза Ю. В. </v>
          </cell>
          <cell r="F34" t="str">
            <v>прочие коммерческие</v>
          </cell>
          <cell r="G34" t="str">
            <v>магазин "Подарки"</v>
          </cell>
          <cell r="H34" t="str">
            <v>ул. Советская, 6</v>
          </cell>
          <cell r="I34" t="str">
            <v>помещение в жилом доме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Иультинский</v>
          </cell>
          <cell r="B35" t="str">
            <v>Эгвекинот</v>
          </cell>
          <cell r="C35" t="str">
            <v xml:space="preserve">ЧП БОЮЛ Богза Ю. В. </v>
          </cell>
          <cell r="D35" t="str">
            <v>ЧАО, п. Эгвекинот, ул. Советская, д. 6, кв. 3, ИНН 870800001419</v>
          </cell>
          <cell r="E35" t="str">
            <v xml:space="preserve">ЧП БОЮЛ Богза Ю. В. </v>
          </cell>
          <cell r="F35" t="str">
            <v>прочие коммерческие</v>
          </cell>
          <cell r="G35" t="str">
            <v>магазин "Антарес"</v>
          </cell>
          <cell r="H35" t="str">
            <v>ул. Прокунина, 1</v>
          </cell>
          <cell r="I35" t="str">
            <v>помещение в жилом доме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Иультинский</v>
          </cell>
          <cell r="B36" t="str">
            <v>Эгвекинот</v>
          </cell>
          <cell r="C36" t="str">
            <v xml:space="preserve">ПБОЮЛ Акиньшина Р. А. </v>
          </cell>
          <cell r="D36" t="str">
            <v>ЧАО, п. Эгвекинот, ул. Ленина, д. 13, ИНН 8704000869</v>
          </cell>
          <cell r="E36" t="str">
            <v xml:space="preserve">ПБОЮЛ Акиньшина Р. А. </v>
          </cell>
          <cell r="F36" t="str">
            <v>прочие коммерческие</v>
          </cell>
          <cell r="G36" t="str">
            <v>магазин "Виктория"</v>
          </cell>
          <cell r="H36" t="str">
            <v xml:space="preserve"> ул. Ленина, д. 13</v>
          </cell>
          <cell r="I36" t="str">
            <v>помещение в административном здании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Иультинский</v>
          </cell>
          <cell r="B37" t="str">
            <v>Эгвекинот</v>
          </cell>
          <cell r="C37" t="str">
            <v>ПБОЮЛ Долиненко Т. И.</v>
          </cell>
          <cell r="D37" t="str">
            <v>ЧАО, п. Эгвекинот, ул. Рынтыргина, д. 3, кв. 5, ИНН 870400003605</v>
          </cell>
          <cell r="E37" t="str">
            <v>ПБОЮЛ Долиненко Т. И.</v>
          </cell>
          <cell r="F37" t="str">
            <v>прочие коммерческие</v>
          </cell>
          <cell r="G37" t="str">
            <v>магазин " У Тамары"</v>
          </cell>
          <cell r="H37" t="str">
            <v>ул. Прокунина, д. 2</v>
          </cell>
          <cell r="I37" t="str">
            <v>помещение в жилом доме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Иультинский</v>
          </cell>
          <cell r="B38" t="str">
            <v>Эгвекинот</v>
          </cell>
          <cell r="C38" t="str">
            <v>ООО "Каскад - 2"</v>
          </cell>
          <cell r="D38" t="str">
            <v>ЧАО, п. Эгвекинот, ул. Ленина, д. 20/21,  ИНН 8704001213</v>
          </cell>
          <cell r="E38" t="str">
            <v>ООО "Каскад - 2"</v>
          </cell>
          <cell r="F38" t="str">
            <v>прочие коммерческие</v>
          </cell>
          <cell r="G38" t="str">
            <v>магазин "Юлия-2"</v>
          </cell>
          <cell r="H38" t="str">
            <v>ул. Ленина, д. 21</v>
          </cell>
          <cell r="I38" t="str">
            <v>помещение в жилом доме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Иультинский</v>
          </cell>
          <cell r="B39" t="str">
            <v>Эгвекинот</v>
          </cell>
          <cell r="C39" t="str">
            <v>Администрация МО Иультинский район</v>
          </cell>
          <cell r="D39" t="str">
            <v>ЧАО, п. Эгвекинот, ул. Ленина, д. 9, ИНН 8704004038</v>
          </cell>
          <cell r="E39" t="str">
            <v>Управление социальной политики</v>
          </cell>
          <cell r="F39" t="str">
            <v>финансируемые из муниципального бюджета</v>
          </cell>
          <cell r="G39" t="str">
            <v>музей</v>
          </cell>
          <cell r="H39" t="str">
            <v>ул. Ленина 19</v>
          </cell>
          <cell r="I39" t="str">
            <v>отдельно стоящее здание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Иультинский</v>
          </cell>
          <cell r="B40" t="str">
            <v>Эгвекинот</v>
          </cell>
          <cell r="C40" t="str">
            <v>Администрация МО Иультинский район</v>
          </cell>
          <cell r="D40" t="str">
            <v>ЧАО, п. Эгвекинот, ул. Ленина, д. 9, ИНН 8704004038</v>
          </cell>
          <cell r="E40" t="str">
            <v>Управление социальной политики</v>
          </cell>
          <cell r="F40" t="str">
            <v>финансируемые из муниципального бюджета</v>
          </cell>
          <cell r="G40" t="str">
            <v>детская библиотека</v>
          </cell>
          <cell r="H40" t="str">
            <v>ул. Рынтыргина, д. 5</v>
          </cell>
          <cell r="I40" t="str">
            <v>помещение в жилом доме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Иультинский</v>
          </cell>
          <cell r="B41" t="str">
            <v>Эгвекинот</v>
          </cell>
          <cell r="C41" t="str">
            <v>Администрация МО Иультинский район</v>
          </cell>
          <cell r="D41" t="str">
            <v>ЧАО, п. Эгвекинот, ул. Ленина, д. 9, ИНН 8704004038</v>
          </cell>
          <cell r="E41" t="str">
            <v>Управление социальной политики</v>
          </cell>
          <cell r="F41" t="str">
            <v>финансируемые из муниципального бюджета</v>
          </cell>
          <cell r="G41" t="str">
            <v>центральная библиотека</v>
          </cell>
          <cell r="H41" t="str">
            <v>ул. Прокунина, д. 12/1</v>
          </cell>
          <cell r="I41" t="str">
            <v>помещение в жилом доме</v>
          </cell>
          <cell r="J41">
            <v>50</v>
          </cell>
          <cell r="K41">
            <v>0</v>
          </cell>
          <cell r="L41">
            <v>0</v>
          </cell>
        </row>
        <row r="42">
          <cell r="A42" t="str">
            <v>Иультинский</v>
          </cell>
          <cell r="B42" t="str">
            <v>Эгвекинот</v>
          </cell>
          <cell r="C42" t="str">
            <v>Администрация МО Иультинский район</v>
          </cell>
          <cell r="D42" t="str">
            <v>ЧАО, п. Эгвекинот, ул. Ленина, д. 9, ИНН 8704004038</v>
          </cell>
          <cell r="E42" t="str">
            <v>Управление социальной политики</v>
          </cell>
          <cell r="F42" t="str">
            <v>финансируемые из муниципального бюджета</v>
          </cell>
          <cell r="G42" t="str">
            <v>дом культуры</v>
          </cell>
          <cell r="H42" t="str">
            <v xml:space="preserve"> п. Эгвекинот</v>
          </cell>
          <cell r="I42" t="str">
            <v>отдельно стоящее здание</v>
          </cell>
          <cell r="J42">
            <v>100</v>
          </cell>
          <cell r="K42">
            <v>0</v>
          </cell>
          <cell r="L42">
            <v>0</v>
          </cell>
        </row>
        <row r="43">
          <cell r="A43" t="str">
            <v>Иультинский</v>
          </cell>
          <cell r="B43" t="str">
            <v>Эгвекинот</v>
          </cell>
          <cell r="C43" t="str">
            <v>Администрация МО Иультинский район</v>
          </cell>
          <cell r="D43" t="str">
            <v>ЧАО, п. Эгвекинот, ул. Ленина, д. 9, ИНН 8704004038</v>
          </cell>
          <cell r="E43" t="str">
            <v>Управление социальной политики</v>
          </cell>
          <cell r="F43" t="str">
            <v>финансируемые из муниципального бюджета</v>
          </cell>
          <cell r="G43" t="str">
            <v>дом культуры п. Озерный</v>
          </cell>
          <cell r="H43" t="str">
            <v>ул. Гагарина</v>
          </cell>
          <cell r="I43" t="str">
            <v>помещение в отдельно стоящем здании</v>
          </cell>
          <cell r="J43">
            <v>50</v>
          </cell>
          <cell r="K43">
            <v>0</v>
          </cell>
          <cell r="L43">
            <v>0</v>
          </cell>
        </row>
        <row r="44">
          <cell r="A44" t="str">
            <v>Иультинский</v>
          </cell>
          <cell r="B44" t="str">
            <v>Эгвекинот</v>
          </cell>
          <cell r="C44" t="str">
            <v>Администрация МО Иультинский район</v>
          </cell>
          <cell r="D44" t="str">
            <v>ЧАО, п. Эгвекинот, ул. Ленина, д. 9, ИНН 8704004038</v>
          </cell>
          <cell r="E44" t="str">
            <v>Управление социальной политики</v>
          </cell>
          <cell r="F44" t="str">
            <v>финансируемые из муниципального бюджета</v>
          </cell>
          <cell r="G44" t="str">
            <v>библиотека п. Озерный</v>
          </cell>
          <cell r="H44" t="str">
            <v>ул. Гагарина</v>
          </cell>
          <cell r="I44" t="str">
            <v>помещение в отдельно стоящем здании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Иультинский</v>
          </cell>
          <cell r="B45" t="str">
            <v>Эгвекинот</v>
          </cell>
          <cell r="C45" t="str">
            <v>Администрация МО Иультинский район</v>
          </cell>
          <cell r="D45" t="str">
            <v>ЧАО, п. Эгвекинот, ул. Ленина, д. 9, ИНН 8704004038</v>
          </cell>
          <cell r="E45" t="str">
            <v>Управление социальной политики</v>
          </cell>
          <cell r="F45" t="str">
            <v>финансируемые из муниципального бюджета</v>
          </cell>
          <cell r="G45" t="str">
            <v>музыкальная школа п. Озерный</v>
          </cell>
          <cell r="H45" t="str">
            <v>нет</v>
          </cell>
          <cell r="I45" t="str">
            <v>помещение в отдельно стоящем здании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Иультинский</v>
          </cell>
          <cell r="B46" t="str">
            <v>Эгвекинот</v>
          </cell>
          <cell r="C46" t="str">
            <v>Администрация МО Иультинский район</v>
          </cell>
          <cell r="D46" t="str">
            <v>ЧАО, п. Эгвекинот, ул. Ленина, д. 9, ИНН 8704004038</v>
          </cell>
          <cell r="E46" t="str">
            <v>Управление социальной политики</v>
          </cell>
          <cell r="F46" t="str">
            <v>финансируемые из муниципального бюджета</v>
          </cell>
          <cell r="G46" t="str">
            <v>Эгвекинотская детская школа искусств</v>
          </cell>
          <cell r="H46" t="str">
            <v>ул. Прокунина, д. 6</v>
          </cell>
          <cell r="I46" t="str">
            <v>помещение в отдельно стоящем здании</v>
          </cell>
          <cell r="J46">
            <v>100</v>
          </cell>
          <cell r="K46">
            <v>0</v>
          </cell>
          <cell r="L46">
            <v>0</v>
          </cell>
        </row>
        <row r="47">
          <cell r="A47" t="str">
            <v>Иультинский</v>
          </cell>
          <cell r="B47" t="str">
            <v>Эгвекинот</v>
          </cell>
          <cell r="C47" t="str">
            <v>ОВД Иультинского района УВД ЧАО</v>
          </cell>
          <cell r="D47" t="str">
            <v>ЧАО, п. Эгвекинот, ул. Прокунина, д. 14, ИНН 8704001848</v>
          </cell>
          <cell r="E47" t="str">
            <v>ОВД Иультинского района УВД ЧАО</v>
          </cell>
          <cell r="F47" t="str">
            <v>финансируемые из окружного бюджета</v>
          </cell>
          <cell r="G47" t="str">
            <v>контора ГИБДД</v>
          </cell>
          <cell r="H47" t="str">
            <v>ул. Прокунина, д. 14</v>
          </cell>
          <cell r="I47" t="str">
            <v>помещение в отдельно стоящем здании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Иультинский</v>
          </cell>
          <cell r="B48" t="str">
            <v>Эгвекинот</v>
          </cell>
          <cell r="C48" t="str">
            <v>ОВД Иультинского района УВД ЧАО</v>
          </cell>
          <cell r="D48" t="str">
            <v>ЧАО, п. Эгвекинот, ул. Прокунина, д. 14, ИНН 8704001848</v>
          </cell>
          <cell r="E48" t="str">
            <v>ОВД Иультинского района УВД ЧАО</v>
          </cell>
          <cell r="F48" t="str">
            <v>финансируемые из окружного бюджета</v>
          </cell>
          <cell r="G48" t="str">
            <v>гараж</v>
          </cell>
          <cell r="H48" t="str">
            <v>ул. Прокунина</v>
          </cell>
          <cell r="I48" t="str">
            <v>отдельно стоящее здание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Иультинский</v>
          </cell>
          <cell r="B49" t="str">
            <v>Эгвекинот</v>
          </cell>
          <cell r="C49" t="str">
            <v>ГП Издательство "Крайний Север"</v>
          </cell>
          <cell r="D49" t="str">
            <v>ЧАО, г. Анадырь, ул. Южная, д. 14, ИНН 8709008340</v>
          </cell>
          <cell r="E49" t="str">
            <v>ГП Издательство "Крайний Север"</v>
          </cell>
          <cell r="F49" t="str">
            <v>прочие коммерческие</v>
          </cell>
          <cell r="G49" t="str">
            <v>контора</v>
          </cell>
          <cell r="H49" t="str">
            <v>ул. Прокунина, д. 1 кв.2,3,4</v>
          </cell>
          <cell r="I49" t="str">
            <v>помещение в жилом доме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Иультинский</v>
          </cell>
          <cell r="B50" t="str">
            <v>Эгвекинот</v>
          </cell>
          <cell r="C50" t="str">
            <v>АК СБ РФ ОАО Чукотское отделение сбербанка №8557</v>
          </cell>
          <cell r="D50" t="str">
            <v>ЧАО, г. Анадырь, ул. Беринга, д. 6, ИНН 77007083893</v>
          </cell>
          <cell r="E50" t="str">
            <v>АК СБ РФ ОАО Чукотское отделение сбербанка №8557</v>
          </cell>
          <cell r="F50" t="str">
            <v>прочие коммерческие</v>
          </cell>
          <cell r="G50" t="str">
            <v>помещение сбербанка</v>
          </cell>
          <cell r="H50" t="str">
            <v>ул. Рынтыргина, д. 5</v>
          </cell>
          <cell r="I50" t="str">
            <v>помещение в жилом доме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Иультинский</v>
          </cell>
          <cell r="B52" t="str">
            <v>Эгвекинот</v>
          </cell>
          <cell r="C52" t="str">
            <v>Эгвекинотский общеобразовательный лицей-интернат</v>
          </cell>
          <cell r="D52" t="str">
            <v>ЧАО, п. Эгвекинот, ул. Рынтыргина, д. 2, ИНН 8704001742</v>
          </cell>
          <cell r="E52" t="str">
            <v>Эгвекинотский общеобразовательный лицей-интернат</v>
          </cell>
          <cell r="F52" t="str">
            <v>финансируемые из муниципального бюджета</v>
          </cell>
          <cell r="G52" t="str">
            <v>здание лицея-интерната</v>
          </cell>
          <cell r="H52" t="str">
            <v>ул. Рынтыргина, д. 2</v>
          </cell>
          <cell r="I52" t="str">
            <v>отдельно стоящее здание</v>
          </cell>
          <cell r="J52">
            <v>1200</v>
          </cell>
          <cell r="K52">
            <v>0</v>
          </cell>
          <cell r="L52">
            <v>0</v>
          </cell>
        </row>
        <row r="53">
          <cell r="A53" t="str">
            <v>Иультинский</v>
          </cell>
          <cell r="B53" t="str">
            <v>Эгвекинот</v>
          </cell>
          <cell r="C53" t="str">
            <v>Администрация МО Иультинский район</v>
          </cell>
          <cell r="D53" t="str">
            <v>ЧАО, п. Эгвекинот, ул. Ленина, д. 9, ИНН 8704001750</v>
          </cell>
          <cell r="E53" t="str">
            <v>Дом Спорта</v>
          </cell>
          <cell r="F53" t="str">
            <v>финансируемые из муниципального бюджета</v>
          </cell>
          <cell r="G53" t="str">
            <v>здание Дома Спорта</v>
          </cell>
          <cell r="H53" t="str">
            <v>ул. Портовая, д. 10</v>
          </cell>
          <cell r="I53" t="str">
            <v>отдельно стоящее здание</v>
          </cell>
          <cell r="J53">
            <v>100</v>
          </cell>
          <cell r="K53">
            <v>0</v>
          </cell>
          <cell r="L53">
            <v>0</v>
          </cell>
        </row>
        <row r="54">
          <cell r="A54" t="str">
            <v>Иультинский</v>
          </cell>
          <cell r="B54" t="str">
            <v>Эгвекинот</v>
          </cell>
          <cell r="C54" t="str">
            <v>Администрация МО Иультинский район</v>
          </cell>
          <cell r="D54" t="str">
            <v>ЧАО, п. Эгвекинот, ул. Ленина, д. 9, ИНН 8704001750</v>
          </cell>
          <cell r="E54" t="str">
            <v>Дом Спорта</v>
          </cell>
          <cell r="F54" t="str">
            <v>финансируемые из муниципального бюджета</v>
          </cell>
          <cell r="G54" t="str">
            <v>каток</v>
          </cell>
          <cell r="H54" t="str">
            <v>ул. Портовая, д. 11</v>
          </cell>
          <cell r="I54" t="str">
            <v>отдельно стоящее здание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Иультинский</v>
          </cell>
          <cell r="B55" t="str">
            <v>Эгвекинот</v>
          </cell>
          <cell r="C55" t="str">
            <v>ГП "Чукотфармация"</v>
          </cell>
          <cell r="D55" t="str">
            <v>ЧАО, г. Анадырь, ул. Партизанская, д. 53, ИНН 8709008678</v>
          </cell>
          <cell r="E55" t="str">
            <v>ГП "Чукотфармация"</v>
          </cell>
          <cell r="F55" t="str">
            <v>прочие коммерческие</v>
          </cell>
          <cell r="G55" t="str">
            <v>здание аптеки</v>
          </cell>
          <cell r="H55" t="str">
            <v>ул. Рынтыргина, д. 1</v>
          </cell>
          <cell r="I55" t="str">
            <v>отдельно стоящее здание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Иультинский</v>
          </cell>
          <cell r="B56" t="str">
            <v>Эгвекинот</v>
          </cell>
          <cell r="C56" t="str">
            <v>Региональное Управление Федеральной службы РФ по контролю за оборотом наркотиков по Магаданской области</v>
          </cell>
          <cell r="D56" t="str">
            <v>ЧАО, г.Магадан ул. К.Маркса 45, ИНН 4909907812</v>
          </cell>
          <cell r="E56" t="str">
            <v>Региональное Управление Федеральной службы РФ по контролю за оборотом наркотиков по Магаданской области</v>
          </cell>
          <cell r="F56" t="str">
            <v>финансируемые из федерального бюджета</v>
          </cell>
          <cell r="G56" t="str">
            <v>контора</v>
          </cell>
          <cell r="H56" t="str">
            <v>ул. Ленина, д. 18</v>
          </cell>
          <cell r="I56" t="str">
            <v>помещение в административном здании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Иультинский</v>
          </cell>
          <cell r="B57" t="str">
            <v>Эгвекинот</v>
          </cell>
          <cell r="C57" t="str">
            <v>УФС по ветеринарному и фитосанитарному надзору по ЧАО</v>
          </cell>
          <cell r="D57" t="str">
            <v>ЧАО, п. Эгвекинот, ул. Ленина, д. 18, ИНН 8704001830</v>
          </cell>
          <cell r="E57" t="str">
            <v>УФС по ветеринарному и фитосанитарному надзору по ЧАО</v>
          </cell>
          <cell r="F57" t="str">
            <v>финансируемые из федерального бюджета</v>
          </cell>
          <cell r="G57" t="str">
            <v>контора</v>
          </cell>
          <cell r="H57" t="str">
            <v>ул. Ленина, д. 18</v>
          </cell>
          <cell r="I57" t="str">
            <v>помещение в административном здании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Иультинский</v>
          </cell>
          <cell r="B58" t="str">
            <v>Эгвекинот</v>
          </cell>
          <cell r="C58" t="str">
            <v>ФГУ "Севвострыбвод"</v>
          </cell>
          <cell r="D58" t="str">
            <v>г. Петропавловск- Камчатский, ул. Королева, д. 58, ИНН 87090035</v>
          </cell>
          <cell r="E58" t="str">
            <v>ФГУ "Севвострыбфлот" (рыбохрана)</v>
          </cell>
          <cell r="F58" t="str">
            <v>финансируемые из федерального бюджета</v>
          </cell>
          <cell r="G58" t="str">
            <v>контора</v>
          </cell>
          <cell r="H58" t="str">
            <v>ул. Набережная, д. 1, кв. 3</v>
          </cell>
          <cell r="I58" t="str">
            <v>помещение в жилом доме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Иультинский</v>
          </cell>
          <cell r="B59" t="str">
            <v>Эгвекинот</v>
          </cell>
          <cell r="C59" t="str">
            <v>Государственное учреждение здравоохранения "Бюро судебно-медицинской экспертизы"</v>
          </cell>
          <cell r="D59" t="str">
            <v>ЧАО, г. Анадырь, ул. Отке, д. 33б, ИНН 8709009600</v>
          </cell>
          <cell r="E59" t="str">
            <v>Государственное учреждение здравоохранения "Бюро судебно-медицинской экспертизы"</v>
          </cell>
          <cell r="F59" t="str">
            <v>финансируемые из окружного бюджета</v>
          </cell>
          <cell r="G59" t="str">
            <v>контора</v>
          </cell>
          <cell r="H59" t="str">
            <v>ул. Комсомольская, 5</v>
          </cell>
          <cell r="I59" t="str">
            <v>помещение в жилом доме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Иультинский</v>
          </cell>
          <cell r="B60" t="str">
            <v>Эгвекинот</v>
          </cell>
          <cell r="C60" t="str">
            <v>ФГУ УФК по Хабаровскому краю Чернореченская КЭЧ</v>
          </cell>
          <cell r="D60" t="str">
            <v>г.Хабаровск ГРКЦ ГУ банка России ИНН 2724023060</v>
          </cell>
          <cell r="E60" t="str">
            <v>Объединенный военный комиссариат Иультинского района ЧАО</v>
          </cell>
          <cell r="F60" t="str">
            <v>финансируемые из федерального бюджета</v>
          </cell>
          <cell r="G60" t="str">
            <v>контора</v>
          </cell>
          <cell r="H60" t="str">
            <v>ул. Ленина, д. 13</v>
          </cell>
          <cell r="I60" t="str">
            <v>помещение в административном здании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Иультинский</v>
          </cell>
          <cell r="B61" t="str">
            <v>Эгвекинот</v>
          </cell>
          <cell r="C61" t="str">
            <v>ЗАО "Чукотская торговая компания"</v>
          </cell>
          <cell r="D61" t="str">
            <v>ЧАО, п. Эгвекинот, ул. Ленина, д. 12, ИНН 8704000668</v>
          </cell>
          <cell r="E61" t="str">
            <v>ЗАО "Чукотская торговая компания"</v>
          </cell>
          <cell r="F61" t="str">
            <v>прочие коммерческие</v>
          </cell>
          <cell r="G61" t="str">
            <v>общежитие</v>
          </cell>
          <cell r="H61" t="str">
            <v>ул. Ленина</v>
          </cell>
          <cell r="I61" t="str">
            <v>коттеджи</v>
          </cell>
          <cell r="J61">
            <v>4300</v>
          </cell>
          <cell r="K61">
            <v>0</v>
          </cell>
          <cell r="L61">
            <v>0</v>
          </cell>
        </row>
        <row r="62">
          <cell r="A62" t="str">
            <v>Иультинский</v>
          </cell>
          <cell r="B62" t="str">
            <v>Эгвекинот</v>
          </cell>
          <cell r="C62" t="str">
            <v>ЗАО "Чукотская торговая компания"</v>
          </cell>
          <cell r="D62" t="str">
            <v>ЧАО, п. Эгвекинот, ул. Ленина, д. 12, ИНН 8704000668</v>
          </cell>
          <cell r="E62" t="str">
            <v>ЗАО "Чукотская торговая компания"</v>
          </cell>
          <cell r="F62" t="str">
            <v>прочие коммерческие</v>
          </cell>
          <cell r="G62" t="str">
            <v>контора</v>
          </cell>
          <cell r="H62" t="str">
            <v>ул. Ленина, 12</v>
          </cell>
          <cell r="I62" t="str">
            <v>отдельно стоящее здание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Иультинский</v>
          </cell>
          <cell r="B63" t="str">
            <v>Эгвекинот</v>
          </cell>
          <cell r="C63" t="str">
            <v>ЗАО "Чукотская торговая компания"</v>
          </cell>
          <cell r="D63" t="str">
            <v>ЧАО, п. Эгвекинот, ул. Ленина, д. 12, ИНН 8704000668</v>
          </cell>
          <cell r="E63" t="str">
            <v>ЗАО "Чукотская торговая компания"</v>
          </cell>
          <cell r="F63" t="str">
            <v>прочие коммерческие</v>
          </cell>
          <cell r="G63" t="str">
            <v xml:space="preserve">верхняя база </v>
          </cell>
          <cell r="H63" t="str">
            <v>п. Эгвекинот</v>
          </cell>
          <cell r="I63" t="str">
            <v>отдельно стоящее здание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Иультинский</v>
          </cell>
          <cell r="B64" t="str">
            <v>Эгвекинот</v>
          </cell>
          <cell r="C64" t="str">
            <v>ЗАО "Иультинторг"</v>
          </cell>
          <cell r="D64" t="str">
            <v>ЧАО, п. Эгвекинот, ул. Ленина, д. 12, ИНН 8704001943</v>
          </cell>
          <cell r="E64" t="str">
            <v>ЗАО "Иультинторг"</v>
          </cell>
          <cell r="F64" t="str">
            <v>прочие коммерческие</v>
          </cell>
          <cell r="G64" t="str">
            <v>Кафе "13"</v>
          </cell>
          <cell r="H64" t="str">
            <v>ул. Ленина</v>
          </cell>
          <cell r="I64" t="str">
            <v>отдельно стоящее здание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Иультинский</v>
          </cell>
          <cell r="B65" t="str">
            <v>Эгвекинот</v>
          </cell>
          <cell r="C65" t="str">
            <v>ЗАО "Чукотская торговая компания"</v>
          </cell>
          <cell r="D65" t="str">
            <v>ЧАО, п. Эгвекинот, ул. Ленина, д. 12, ИНН 8704000668</v>
          </cell>
          <cell r="E65" t="str">
            <v>ЗАО "Чукотская торговая компания"</v>
          </cell>
          <cell r="F65" t="str">
            <v>прочие коммерческие</v>
          </cell>
          <cell r="G65" t="str">
            <v>База 5 км</v>
          </cell>
          <cell r="H65" t="str">
            <v>5 км</v>
          </cell>
          <cell r="I65" t="str">
            <v>склады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Иультинский</v>
          </cell>
          <cell r="B66" t="str">
            <v>Эгвекинот</v>
          </cell>
          <cell r="C66" t="str">
            <v>ЗАО "Чукотская торговая компания"</v>
          </cell>
          <cell r="D66" t="str">
            <v>ЧАО, п. Эгвекинот, ул. Ленина, д. 12, ИНН 8704000668</v>
          </cell>
          <cell r="E66" t="str">
            <v>ЗАО "Чукотская торговая компания"</v>
          </cell>
          <cell r="F66" t="str">
            <v>прочие коммерческие</v>
          </cell>
          <cell r="G66" t="str">
            <v>Жилые дома</v>
          </cell>
          <cell r="H66" t="str">
            <v>ул. Ленина</v>
          </cell>
          <cell r="I66" t="str">
            <v>отдельно стоящее здание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Иультинский</v>
          </cell>
          <cell r="B67" t="str">
            <v>Эгвекинот</v>
          </cell>
          <cell r="C67" t="str">
            <v>Управление федеральной службы по надзору в сфере природопользования (Росприроднадзора) по ЧАО</v>
          </cell>
          <cell r="D67" t="str">
            <v>ЧАО, г. Анадырь, ул. Куркутского, д. 34, ИНН 8709010211</v>
          </cell>
          <cell r="E67" t="str">
            <v>Управление федеральной службы по надзору в сфере природопользования (Росприроднадзора) по ЧАО</v>
          </cell>
          <cell r="F67" t="str">
            <v>финансируемые из федерального бюджета</v>
          </cell>
          <cell r="G67" t="str">
            <v>контора</v>
          </cell>
          <cell r="H67" t="str">
            <v>ул. Ленина, д. 18</v>
          </cell>
          <cell r="I67" t="str">
            <v>помещение в административном здании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Иультинский</v>
          </cell>
          <cell r="B68" t="str">
            <v>Эгвекинот</v>
          </cell>
          <cell r="C68" t="str">
            <v>ФГУ "Земельная кадастровая палата"  по ЧАО</v>
          </cell>
          <cell r="D68" t="str">
            <v>ЧАО, г. Анадырь, ул. Беринга, д. 11, ИНН 8709007924</v>
          </cell>
          <cell r="E68" t="str">
            <v>ФГУ "Земельная кадастровая палата"  по ЧАО</v>
          </cell>
          <cell r="F68" t="str">
            <v>финансируемые из федерального бюджета</v>
          </cell>
          <cell r="G68" t="str">
            <v>контора</v>
          </cell>
          <cell r="H68" t="str">
            <v>ул. Ленина, д. 18</v>
          </cell>
          <cell r="I68" t="str">
            <v>помещение в административном здании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Иультинский</v>
          </cell>
          <cell r="B69" t="str">
            <v>Эгвекинот</v>
          </cell>
          <cell r="C69" t="str">
            <v>Администрация МО Иультинский район</v>
          </cell>
          <cell r="D69" t="str">
            <v>ЧАО, п. Эгвекинот, ул. Ленина, д. 9, ИНН 8704001750</v>
          </cell>
          <cell r="E69" t="str">
            <v>Комитет государственной статистики</v>
          </cell>
          <cell r="F69" t="str">
            <v>финансируемые из федерального бюджета</v>
          </cell>
          <cell r="G69" t="str">
            <v>контора</v>
          </cell>
          <cell r="H69" t="str">
            <v>ул. Ленина, д. 18</v>
          </cell>
          <cell r="I69" t="str">
            <v>помещение в административном здании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Иультинский</v>
          </cell>
          <cell r="B70" t="str">
            <v>Эгвекинот</v>
          </cell>
          <cell r="C70" t="str">
            <v>ООО "Старт"</v>
          </cell>
          <cell r="D70" t="str">
            <v>ЧАО, п. Эгвекинот, ул. Попова, д. 1а, ИНН 8704000315</v>
          </cell>
          <cell r="E70" t="str">
            <v>ООО "Старт"</v>
          </cell>
          <cell r="F70" t="str">
            <v>прочие коммерческие</v>
          </cell>
          <cell r="G70" t="str">
            <v>контора</v>
          </cell>
          <cell r="H70" t="str">
            <v>ул. Попова, д. 1а</v>
          </cell>
          <cell r="I70" t="str">
            <v>помещение в жилом доме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Иультинский</v>
          </cell>
          <cell r="B71" t="str">
            <v>Эгвекинот</v>
          </cell>
          <cell r="C71" t="str">
            <v>ООО "Старт"</v>
          </cell>
          <cell r="D71" t="str">
            <v>ЧАО, п. Эгвекинот, ул. Попова, д. 1а, ИНН 8704000315</v>
          </cell>
          <cell r="E71" t="str">
            <v>ООО "Старт"</v>
          </cell>
          <cell r="F71" t="str">
            <v>прочие коммерческие</v>
          </cell>
          <cell r="G71" t="str">
            <v>мгазин "Полюс"</v>
          </cell>
          <cell r="H71" t="str">
            <v>ул. Ленина, д. 13</v>
          </cell>
          <cell r="I71" t="str">
            <v>помещение в административном здании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Иультинский</v>
          </cell>
          <cell r="B72" t="str">
            <v>Эгвекинот</v>
          </cell>
          <cell r="C72" t="str">
            <v>ООО "Старт"</v>
          </cell>
          <cell r="D72" t="str">
            <v>ЧАО, п. Эгвекинот, ул. Попова, д. 1а, ИНН 8704000315</v>
          </cell>
          <cell r="E72" t="str">
            <v>ООО "Старт"</v>
          </cell>
          <cell r="F72" t="str">
            <v>прочие коммерческие</v>
          </cell>
          <cell r="G72" t="str">
            <v>промбаза</v>
          </cell>
          <cell r="H72" t="str">
            <v>ул. Портовая</v>
          </cell>
          <cell r="I72" t="str">
            <v>склады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Иультинский</v>
          </cell>
          <cell r="B73" t="str">
            <v>Эгвекинот</v>
          </cell>
          <cell r="C73" t="str">
            <v>ООО "Мираж"</v>
          </cell>
          <cell r="D73" t="str">
            <v>ЧАО, п. Эгвекинот, ул. Комсомольская, д. 8, ИНН 8704002023</v>
          </cell>
          <cell r="E73" t="str">
            <v>ООО "Мираж"</v>
          </cell>
          <cell r="F73" t="str">
            <v>прочие коммерческие</v>
          </cell>
          <cell r="G73" t="str">
            <v>контора</v>
          </cell>
          <cell r="H73" t="str">
            <v>ул. Комсомольская, д. 8</v>
          </cell>
          <cell r="I73" t="str">
            <v>помещение в отдельно стоящем здании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Иультинский</v>
          </cell>
          <cell r="B74" t="str">
            <v>Эгвекинот</v>
          </cell>
          <cell r="C74" t="str">
            <v>ООО "Мираж"</v>
          </cell>
          <cell r="D74" t="str">
            <v>ЧАО, п. Эгвекинот, ул. Комсомольская, д. 8, ИНН 8704002023</v>
          </cell>
          <cell r="E74" t="str">
            <v>ООО "Мираж"</v>
          </cell>
          <cell r="F74" t="str">
            <v>прочие коммерческие</v>
          </cell>
          <cell r="G74" t="str">
            <v>магазин "Катюша"</v>
          </cell>
          <cell r="H74" t="str">
            <v>ул. Комсомольская, д. 8</v>
          </cell>
          <cell r="I74" t="str">
            <v>помещение в отдельно стоящем здании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Иультинский</v>
          </cell>
          <cell r="B75" t="str">
            <v>Эгвекинот</v>
          </cell>
          <cell r="C75" t="str">
            <v>ООО "Мираж"</v>
          </cell>
          <cell r="D75" t="str">
            <v>ЧАО, п. Эгвекинот, ул. Комсомольская, д. 8, ИНН 8704002023</v>
          </cell>
          <cell r="E75" t="str">
            <v>ООО "Мираж"</v>
          </cell>
          <cell r="F75" t="str">
            <v>прочие коммерческие</v>
          </cell>
          <cell r="G75" t="str">
            <v>магазин "Катюша"</v>
          </cell>
          <cell r="H75" t="str">
            <v>ул. Комсомольская, д. 8</v>
          </cell>
          <cell r="I75" t="str">
            <v>помещение в отдельно стоящем здании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Иультинский</v>
          </cell>
          <cell r="B76" t="str">
            <v>Эгвекинот</v>
          </cell>
          <cell r="C76" t="str">
            <v>ОГУП ЧАО "Чукотснаб"</v>
          </cell>
          <cell r="D76" t="str">
            <v>ЧАО, г. Анадырь, ул. Южная, д. 4, ИНН 8709009174</v>
          </cell>
          <cell r="E76" t="str">
            <v>ОГУП ЧАО "Чукотснаб"</v>
          </cell>
          <cell r="F76" t="str">
            <v>прочие коммерческие</v>
          </cell>
          <cell r="G76" t="str">
            <v>контора</v>
          </cell>
          <cell r="H76" t="str">
            <v>ул. Ленина, д. 18</v>
          </cell>
          <cell r="I76" t="str">
            <v>помещение в административном здании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Иультинский</v>
          </cell>
          <cell r="B77" t="str">
            <v>Эгвекинот</v>
          </cell>
          <cell r="C77" t="str">
            <v>ОГУП ЧАО "Чукотснаб"</v>
          </cell>
          <cell r="D77" t="str">
            <v>ЧАО, г. Анадырь, ул. Южная, д. 4, ИНН 8709009174</v>
          </cell>
          <cell r="E77" t="str">
            <v>ОГУП ЧАО "Чукотснаб"</v>
          </cell>
          <cell r="F77" t="str">
            <v>прочие коммерческие</v>
          </cell>
          <cell r="G77" t="str">
            <v>гараж</v>
          </cell>
          <cell r="H77" t="str">
            <v>ул. Портовая</v>
          </cell>
          <cell r="I77" t="str">
            <v>отдельно стоящее здание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Иультинский</v>
          </cell>
          <cell r="B78" t="str">
            <v>Эгвекинот</v>
          </cell>
          <cell r="C78" t="str">
            <v>ОГУП ЧАО "Чукотснаб"</v>
          </cell>
          <cell r="D78" t="str">
            <v>ЧАО, г. Анадырь, ул. Южная, д. 4, ИНН 8709009174</v>
          </cell>
          <cell r="E78" t="str">
            <v>ОГУП ЧАО "Чукотснаб"</v>
          </cell>
          <cell r="F78" t="str">
            <v>прочие коммерческие</v>
          </cell>
          <cell r="G78" t="str">
            <v>емкость</v>
          </cell>
          <cell r="H78" t="str">
            <v>ул. Портовая</v>
          </cell>
          <cell r="I78" t="str">
            <v>отдельно стоящее здание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Иультинский</v>
          </cell>
          <cell r="B79" t="str">
            <v>Эгвекинот</v>
          </cell>
          <cell r="C79" t="str">
            <v>Пожарная часть № 2 ОГПС МЧС РФ ЧАО</v>
          </cell>
          <cell r="D79" t="str">
            <v>ЧАО, п. Эгвекинот, ул. Ленина, д. 14, ИНН 8704001943</v>
          </cell>
          <cell r="E79" t="str">
            <v>Пожарная часть № 2 ОГПС МЧС РФ ЧАО</v>
          </cell>
          <cell r="F79" t="str">
            <v>финансируемые из окружного бюджета</v>
          </cell>
          <cell r="G79" t="str">
            <v>контора</v>
          </cell>
          <cell r="H79" t="str">
            <v>ул. Ленина, д. 14</v>
          </cell>
          <cell r="I79" t="str">
            <v>помещение в отдельно стоящем здании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Иультинский</v>
          </cell>
          <cell r="B80" t="str">
            <v>Эгвекинот</v>
          </cell>
          <cell r="C80" t="str">
            <v>Пожарная часть № 2 ОГПС МЧС РФ ЧАО</v>
          </cell>
          <cell r="D80" t="str">
            <v>ЧАО, п. Эгвекинот, ул. Ленина, д. 14, ИНН 8704001943</v>
          </cell>
          <cell r="E80" t="str">
            <v>Пожарная часть № 2 ОГПС МЧС РФ ЧАО</v>
          </cell>
          <cell r="F80" t="str">
            <v>финансируемые из окружного бюджета</v>
          </cell>
          <cell r="G80" t="str">
            <v>депо</v>
          </cell>
          <cell r="H80" t="str">
            <v>ул. Ленина, д. 14</v>
          </cell>
          <cell r="I80" t="str">
            <v>помещение в отдельно стоящем здании</v>
          </cell>
          <cell r="J80">
            <v>0</v>
          </cell>
          <cell r="K80">
            <v>0</v>
          </cell>
          <cell r="L80">
            <v>0</v>
          </cell>
        </row>
        <row r="81">
          <cell r="A81" t="str">
            <v>Иультинский</v>
          </cell>
          <cell r="B81" t="str">
            <v>Эгвекинот</v>
          </cell>
          <cell r="C81" t="str">
            <v>Пожарная часть № 2 ОГПС МЧС РФ ЧАО</v>
          </cell>
          <cell r="D81" t="str">
            <v>ЧАО, п. Эгвекинот, ул. Ленина, д. 14, ИНН 8704001943</v>
          </cell>
          <cell r="E81" t="str">
            <v>Пожарная часть № 2 ОГПС МЧС РФ ЧАО</v>
          </cell>
          <cell r="F81" t="str">
            <v>финансируемые из окружного бюджета</v>
          </cell>
          <cell r="G81" t="str">
            <v>автоцистерна</v>
          </cell>
          <cell r="H81" t="str">
            <v>ул. Ленина, д. 14</v>
          </cell>
          <cell r="I81" t="str">
            <v>помещение в отдельно стоящем здании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Иультинский</v>
          </cell>
          <cell r="B82" t="str">
            <v>Эгвекинот</v>
          </cell>
          <cell r="C82" t="str">
            <v>ГП "Чукотопторг"</v>
          </cell>
          <cell r="D82" t="str">
            <v>ЧАО, г. Анадырь, ул. Рультытегина, д. 8, ИНН 8709008100</v>
          </cell>
          <cell r="E82" t="str">
            <v>ГП "Чукотопторг"</v>
          </cell>
          <cell r="F82" t="str">
            <v>прочие коммерческие</v>
          </cell>
          <cell r="G82" t="str">
            <v>магазин "Северянка"</v>
          </cell>
          <cell r="H82" t="str">
            <v xml:space="preserve"> п. Эгвекинот-1</v>
          </cell>
          <cell r="I82" t="str">
            <v>помещение в отдельно стоящем здании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Иультинский</v>
          </cell>
          <cell r="B83" t="str">
            <v>Эгвекинот</v>
          </cell>
          <cell r="C83" t="str">
            <v>ГП "Чукотопторг"</v>
          </cell>
          <cell r="D83" t="str">
            <v>ЧАО, г. Анадырь, ул. Рультытегина, д. 8, ИНН 8709008100</v>
          </cell>
          <cell r="E83" t="str">
            <v>ГП "Чукотопторг"</v>
          </cell>
          <cell r="F83" t="str">
            <v>прочие коммерческие</v>
          </cell>
          <cell r="G83" t="str">
            <v>контора</v>
          </cell>
          <cell r="H83" t="str">
            <v>1-й рабочий переулок, д. 8</v>
          </cell>
          <cell r="I83" t="str">
            <v>помещение в жилом доме</v>
          </cell>
          <cell r="J83">
            <v>1000</v>
          </cell>
          <cell r="K83">
            <v>0</v>
          </cell>
          <cell r="L83">
            <v>0</v>
          </cell>
        </row>
        <row r="84">
          <cell r="A84" t="str">
            <v>Иультинский</v>
          </cell>
          <cell r="B84" t="str">
            <v>Эгвекинот</v>
          </cell>
          <cell r="C84" t="str">
            <v>ГП "Чукотопторг"</v>
          </cell>
          <cell r="D84" t="str">
            <v>ЧАО, г. Анадырь, ул. Рультытегина, д. 8, ИНН 8709008100</v>
          </cell>
          <cell r="E84" t="str">
            <v>ГП "Чукотопторг"</v>
          </cell>
          <cell r="F84" t="str">
            <v>прочие коммерческие</v>
          </cell>
          <cell r="G84" t="str">
            <v>магазин " Чукотка"</v>
          </cell>
          <cell r="H84" t="str">
            <v>ул. Советская, д. 1кв. 2</v>
          </cell>
          <cell r="I84" t="str">
            <v>помещение в жилом доме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Иультинский</v>
          </cell>
          <cell r="B85" t="str">
            <v>Эгвекинот</v>
          </cell>
          <cell r="C85" t="str">
            <v>ЗАО "Иультинторг"</v>
          </cell>
          <cell r="D85" t="str">
            <v>ЧАО, п. Эгвекинот, ул. Ленина, д. 12, ИНН 8704001943</v>
          </cell>
          <cell r="E85" t="str">
            <v>ЗАО "Иультинторг"</v>
          </cell>
          <cell r="F85" t="str">
            <v>прочие коммерческие</v>
          </cell>
          <cell r="G85" t="str">
            <v>магазин "Славутич"</v>
          </cell>
          <cell r="H85" t="str">
            <v>ул. Ленина, д. 6</v>
          </cell>
          <cell r="I85" t="str">
            <v>помещение в жилом доме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Иультинский</v>
          </cell>
          <cell r="B86" t="str">
            <v>Эгвекинот</v>
          </cell>
          <cell r="C86" t="str">
            <v>ЗАО "Иультинторг"</v>
          </cell>
          <cell r="D86" t="str">
            <v>ЧАО, п. Эгвекинот, ул. Ленина, д. 12, ИНН 8704001943</v>
          </cell>
          <cell r="E86" t="str">
            <v>ЗАО "Иультинторг"</v>
          </cell>
          <cell r="F86" t="str">
            <v>прочие коммерческие</v>
          </cell>
          <cell r="G86" t="str">
            <v>бар "Славутич"</v>
          </cell>
          <cell r="H86" t="str">
            <v>ул. Ленина, д. 6</v>
          </cell>
          <cell r="I86" t="str">
            <v>помещение в жилом доме</v>
          </cell>
          <cell r="J86">
            <v>0</v>
          </cell>
          <cell r="K86">
            <v>0</v>
          </cell>
          <cell r="L86">
            <v>0</v>
          </cell>
        </row>
        <row r="87">
          <cell r="A87" t="str">
            <v>Иультинский</v>
          </cell>
          <cell r="B87" t="str">
            <v>Эгвекинот</v>
          </cell>
          <cell r="C87" t="str">
            <v>ЗАО "Иультинторг"</v>
          </cell>
          <cell r="D87" t="str">
            <v>ЧАО, п. Эгвекинот, ул. Ленина, д. 12, ИНН 8704001943</v>
          </cell>
          <cell r="E87" t="str">
            <v>ЗАО "Иультинторг"</v>
          </cell>
          <cell r="F87" t="str">
            <v>прочие коммерческие</v>
          </cell>
          <cell r="G87" t="str">
            <v>магазин "Колос"</v>
          </cell>
          <cell r="H87" t="str">
            <v>ул. Ленина</v>
          </cell>
          <cell r="I87" t="str">
            <v>помещение в отдельно стоящем здании</v>
          </cell>
          <cell r="J87">
            <v>22</v>
          </cell>
          <cell r="K87">
            <v>0</v>
          </cell>
          <cell r="L87">
            <v>0</v>
          </cell>
        </row>
        <row r="88">
          <cell r="A88" t="str">
            <v>Иультинский</v>
          </cell>
          <cell r="B88" t="str">
            <v>Эгвекинот</v>
          </cell>
          <cell r="C88" t="str">
            <v>ООО " Монолит"</v>
          </cell>
          <cell r="D88" t="str">
            <v>ЧАО, п. Эгвекинот, ул. Ленина, д. 24, ИНН 8704003958</v>
          </cell>
          <cell r="E88" t="str">
            <v>ООО " Монолит"</v>
          </cell>
          <cell r="F88" t="str">
            <v>прочие коммерческие</v>
          </cell>
          <cell r="G88" t="str">
            <v>контора</v>
          </cell>
          <cell r="H88" t="str">
            <v>ул. Ленина, д. 24а</v>
          </cell>
          <cell r="I88" t="str">
            <v>отдельно стоящее здание</v>
          </cell>
          <cell r="J88">
            <v>0</v>
          </cell>
          <cell r="K88">
            <v>0</v>
          </cell>
          <cell r="L88">
            <v>0</v>
          </cell>
        </row>
        <row r="89">
          <cell r="A89" t="str">
            <v>Иультинский</v>
          </cell>
          <cell r="B89" t="str">
            <v>Эгвекинот</v>
          </cell>
          <cell r="C89" t="str">
            <v>Управление Министерства Юстиции РФ по ЧАО</v>
          </cell>
          <cell r="D89" t="str">
            <v>ЧАО, г. Анадырь, ул. Отке, д. 44, ИНН 8709010317</v>
          </cell>
          <cell r="E89" t="str">
            <v>Управление Федеральной службы судебных приставов Российской Федерации по ЧАО</v>
          </cell>
          <cell r="F89" t="str">
            <v>финансируемые из федерального бюджета</v>
          </cell>
          <cell r="G89" t="str">
            <v>контора</v>
          </cell>
          <cell r="H89" t="str">
            <v>ул. Ленина, д. 18</v>
          </cell>
          <cell r="I89" t="str">
            <v>помещение в административном здании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Иультинский</v>
          </cell>
          <cell r="B90" t="str">
            <v>Эгвекинот</v>
          </cell>
          <cell r="C90" t="str">
            <v>Межрайонная инспекция Министерства РФ по налогам и сборам №1 по ЧАО</v>
          </cell>
          <cell r="D90" t="str">
            <v>ЧАО, г. Анадырь, ул. Энергетиков, д. 14, ИНН 8709008251</v>
          </cell>
          <cell r="E90" t="str">
            <v>Межрайонная инспекция Министерства РФ по налогам и сборам №1 по ЧАО</v>
          </cell>
          <cell r="F90" t="str">
            <v>финансируемые из федерального бюджета</v>
          </cell>
          <cell r="G90" t="str">
            <v>контора</v>
          </cell>
          <cell r="H90" t="str">
            <v>ул. Ленина, д. 13</v>
          </cell>
          <cell r="I90" t="str">
            <v>помещение в административном здании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Иультинский</v>
          </cell>
          <cell r="B91" t="str">
            <v>Эгвекинот</v>
          </cell>
          <cell r="C91" t="str">
            <v xml:space="preserve">Иультинский районный центр занятости населения </v>
          </cell>
          <cell r="D91" t="str">
            <v>ЧАО, п. Эгвекинот, ул. Ленина, д. 8, ИНН 8704002337</v>
          </cell>
          <cell r="E91" t="str">
            <v xml:space="preserve">Иультинский районный центр занятости населения </v>
          </cell>
          <cell r="F91" t="str">
            <v>финансируемые из федерального бюджета</v>
          </cell>
          <cell r="G91" t="str">
            <v>контора</v>
          </cell>
          <cell r="H91" t="str">
            <v>ул. Ленина, д. 1</v>
          </cell>
          <cell r="I91" t="str">
            <v>помещение в административном здании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Иультинский</v>
          </cell>
          <cell r="B92" t="str">
            <v>Эгвекинот</v>
          </cell>
          <cell r="C92" t="str">
            <v>Отдел Федеральной миграционной службы по ЧАО</v>
          </cell>
          <cell r="D92" t="str">
            <v>ЧАО, г. Анадырь, ул. Отке, д. 35/1, ИНН 8709008251</v>
          </cell>
          <cell r="E92" t="str">
            <v>Отдел Федеральной миграционной службы по ЧАО</v>
          </cell>
          <cell r="F92" t="str">
            <v>финансируемые из федерального бюджета</v>
          </cell>
          <cell r="G92" t="str">
            <v>контора</v>
          </cell>
          <cell r="H92" t="str">
            <v>ул. Прокунина, д. 12</v>
          </cell>
          <cell r="I92" t="str">
            <v>помещение в административном здании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Иультинский</v>
          </cell>
          <cell r="B93" t="str">
            <v>Эгвекинот</v>
          </cell>
          <cell r="C93" t="str">
            <v>ОАО "Колыма-банк"</v>
          </cell>
          <cell r="D93" t="str">
            <v>ЧАО, п. Эгвекинот, ул. Ленина, д. 20, ИНН 4909001150</v>
          </cell>
          <cell r="E93" t="str">
            <v>ОАО "Колыма-банк"</v>
          </cell>
          <cell r="F93" t="str">
            <v>прочие коммерческие</v>
          </cell>
          <cell r="G93" t="str">
            <v>контора</v>
          </cell>
          <cell r="H93" t="str">
            <v>ул. Ленина, д. 20 кв.1,2,3</v>
          </cell>
          <cell r="I93" t="str">
            <v>помещение в жилом доме</v>
          </cell>
          <cell r="J93">
            <v>0</v>
          </cell>
          <cell r="K93">
            <v>0</v>
          </cell>
          <cell r="L93">
            <v>0</v>
          </cell>
        </row>
        <row r="94">
          <cell r="A94" t="str">
            <v>Иультинский</v>
          </cell>
          <cell r="B94" t="str">
            <v>Эгвекинот</v>
          </cell>
          <cell r="C94" t="str">
            <v>Пограничники в/ч 2254 "А"</v>
          </cell>
          <cell r="D94" t="str">
            <v>ЧАО, Провиденский район, с. Урелики, ИНН 87005000653</v>
          </cell>
          <cell r="E94" t="str">
            <v>Пограничники в/ч 2254 "А"</v>
          </cell>
          <cell r="F94" t="str">
            <v>финансируемые из федерального бюджета</v>
          </cell>
          <cell r="G94" t="str">
            <v>контора</v>
          </cell>
          <cell r="H94" t="str">
            <v>ул. Прокунина, д. 2</v>
          </cell>
          <cell r="I94" t="str">
            <v>помещение в жилом доме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Иультинский</v>
          </cell>
          <cell r="B95" t="str">
            <v>Эгвекинот</v>
          </cell>
          <cell r="C95" t="str">
            <v>ГУ ВИТУ ВЭВУС при ФССС РФ в/ч 76875</v>
          </cell>
          <cell r="D95" t="str">
            <v>ЧАО, п. Эгвекинот, ул. Попова, д. 1а,  кв. 9, ИНН 4900001364</v>
          </cell>
          <cell r="E95" t="str">
            <v>ГУ ВИТУ ВЭВУС при ФССС РФ в/ч 76875</v>
          </cell>
          <cell r="F95" t="str">
            <v>финансируемые из федерального бюджета</v>
          </cell>
          <cell r="G95" t="str">
            <v>контора</v>
          </cell>
          <cell r="H95" t="str">
            <v>ул.Попова 1а кв.9</v>
          </cell>
          <cell r="I95" t="str">
            <v>помещение в жилом доме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Иультинский</v>
          </cell>
          <cell r="B96" t="str">
            <v>Эгвекинот</v>
          </cell>
          <cell r="C96" t="str">
            <v>РКЦ п. Эгвекинот</v>
          </cell>
          <cell r="D96" t="str">
            <v>ЧАО, п. Эгвекинот, ул. Ленина, д. 9а, ИНН 7702235133</v>
          </cell>
          <cell r="E96" t="str">
            <v>РКЦ п. Эгвекинот</v>
          </cell>
          <cell r="F96" t="str">
            <v>прочие коммерческие</v>
          </cell>
          <cell r="G96" t="str">
            <v>контора</v>
          </cell>
          <cell r="H96" t="str">
            <v>ул. Ленина, д. 9а</v>
          </cell>
          <cell r="I96" t="str">
            <v>отдельно стоящее здание</v>
          </cell>
          <cell r="J96">
            <v>140</v>
          </cell>
          <cell r="K96">
            <v>0</v>
          </cell>
          <cell r="L96">
            <v>0</v>
          </cell>
        </row>
        <row r="97">
          <cell r="A97" t="str">
            <v>Иультинский</v>
          </cell>
          <cell r="B97" t="str">
            <v>Эгвекинот</v>
          </cell>
          <cell r="C97" t="str">
            <v>Отдел судебного департамента при ВС РФ в ЧАО</v>
          </cell>
          <cell r="D97" t="str">
            <v>ЧАО, г. Анадырь, ул. Беринга, д. 2, ИНН 8709005966</v>
          </cell>
          <cell r="E97" t="str">
            <v>Иультинский районный суд</v>
          </cell>
          <cell r="F97" t="str">
            <v>финансируемые из федерального бюджета</v>
          </cell>
          <cell r="G97" t="str">
            <v>контора</v>
          </cell>
          <cell r="H97" t="str">
            <v>ул. Ленина, д. 20</v>
          </cell>
          <cell r="I97" t="str">
            <v>отдельно стоящее здание</v>
          </cell>
          <cell r="J97">
            <v>0</v>
          </cell>
          <cell r="K97">
            <v>0</v>
          </cell>
          <cell r="L97">
            <v>0</v>
          </cell>
        </row>
        <row r="98">
          <cell r="A98" t="str">
            <v>Иультинский</v>
          </cell>
          <cell r="B98" t="str">
            <v>Эгвекинот</v>
          </cell>
          <cell r="C98" t="str">
            <v>Центр Государственной инспекции по маломерным судам МЧС России по ЧАО</v>
          </cell>
          <cell r="D98" t="str">
            <v xml:space="preserve">ЧАО, г. Анадырь, ул. , д. , ИНН </v>
          </cell>
          <cell r="E98" t="str">
            <v>Центр Государственной инспекции по маломерным судам МЧС России по ЧАО</v>
          </cell>
          <cell r="F98" t="str">
            <v>финансируемые из федерального бюджета</v>
          </cell>
          <cell r="G98" t="str">
            <v>контора</v>
          </cell>
          <cell r="H98" t="str">
            <v>ул. Комсомольская, д. 5</v>
          </cell>
          <cell r="I98" t="str">
            <v>помещение в административном здании</v>
          </cell>
          <cell r="J98">
            <v>0</v>
          </cell>
          <cell r="K98">
            <v>0</v>
          </cell>
          <cell r="L98">
            <v>0</v>
          </cell>
        </row>
        <row r="99">
          <cell r="A99" t="str">
            <v>Иультинский</v>
          </cell>
          <cell r="B99" t="str">
            <v>Эгвекинот</v>
          </cell>
          <cell r="C99" t="str">
            <v>ГУ Чукотское управление по гидрометерологии и мониторингу окружающей среды</v>
          </cell>
          <cell r="D99" t="str">
            <v>ЧАО, г. Певек, ул. Обручева, д. 2, ИНН 8706004308</v>
          </cell>
          <cell r="E99" t="str">
            <v>Снеголавинная станция</v>
          </cell>
          <cell r="F99" t="str">
            <v>финансируемые из федерального бюджета</v>
          </cell>
          <cell r="G99" t="str">
            <v>контора</v>
          </cell>
          <cell r="H99" t="str">
            <v>Прокунина д.9 кв.10</v>
          </cell>
          <cell r="I99" t="str">
            <v>помещение в жилом доме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Иультинский</v>
          </cell>
          <cell r="B100" t="str">
            <v>Эгвекинот</v>
          </cell>
          <cell r="C100" t="str">
            <v>ГУ Региональное отделение Фонда социального страхования РФ по ЧАО</v>
          </cell>
          <cell r="D100" t="str">
            <v>ЧАО, г. Анадырь, ул. Отке, д. 44, ИНН 8709009287</v>
          </cell>
          <cell r="E100" t="str">
            <v>ГУ Региональное отделение Фонда социального страхования РФ по ЧАО</v>
          </cell>
          <cell r="F100" t="str">
            <v>финансируемые из федерального бюджета</v>
          </cell>
          <cell r="G100" t="str">
            <v>контора</v>
          </cell>
          <cell r="H100" t="str">
            <v>ул. Ленина, д. 1</v>
          </cell>
          <cell r="I100" t="str">
            <v>помещение в административном здании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Иультинский</v>
          </cell>
          <cell r="B101" t="str">
            <v>Эгвекинот</v>
          </cell>
          <cell r="C101" t="str">
            <v>ГУЗ "Чукотская окружная больница"</v>
          </cell>
          <cell r="D101" t="str">
            <v>ЧАО, г. Анадырь, ул. Отке, д. 3, ИНН 8709004761</v>
          </cell>
          <cell r="E101" t="str">
            <v>ГУЗ "Чукотская окружная больница"</v>
          </cell>
          <cell r="F101" t="str">
            <v>финансируемые из окружного бюджета</v>
          </cell>
          <cell r="G101" t="str">
            <v>контора</v>
          </cell>
          <cell r="H101" t="str">
            <v>ул. Рынтыргина , д.1</v>
          </cell>
          <cell r="I101" t="str">
            <v>помещение в жилом доме</v>
          </cell>
          <cell r="J101">
            <v>14650</v>
          </cell>
          <cell r="K101">
            <v>0</v>
          </cell>
          <cell r="L101">
            <v>0</v>
          </cell>
        </row>
        <row r="102">
          <cell r="A102" t="str">
            <v>Иультинский</v>
          </cell>
          <cell r="B102" t="str">
            <v>Эгвекинот</v>
          </cell>
          <cell r="C102" t="str">
            <v>ГУЗ "Чукотская окружная больница"</v>
          </cell>
          <cell r="D102" t="str">
            <v>ЧАО, г. Анадырь, ул. Отке, д. 3, ИНН 8709004761</v>
          </cell>
          <cell r="E102" t="str">
            <v>ГУЗ "Чукотская окружная больница"</v>
          </cell>
          <cell r="F102" t="str">
            <v>финансируемые из окружного бюджета</v>
          </cell>
          <cell r="G102" t="str">
            <v>клиническая лаборатория</v>
          </cell>
          <cell r="H102" t="str">
            <v>ул. Ленина, 22</v>
          </cell>
          <cell r="I102" t="str">
            <v>помещение в жилом доме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Иультинский</v>
          </cell>
          <cell r="B103" t="str">
            <v>Эгвекинот</v>
          </cell>
          <cell r="C103" t="str">
            <v>ГУЗ "Чукотская окружная больница"</v>
          </cell>
          <cell r="D103" t="str">
            <v>ЧАО, г. Анадырь, ул. Отке, д. 3, ИНН 8709004761</v>
          </cell>
          <cell r="E103" t="str">
            <v>ГУЗ "Чукотская окружная больница"</v>
          </cell>
          <cell r="F103" t="str">
            <v>финансируемые из окружного бюджета</v>
          </cell>
          <cell r="G103" t="str">
            <v>стоматология</v>
          </cell>
          <cell r="H103" t="str">
            <v>ул. Попова, д. 9</v>
          </cell>
          <cell r="I103" t="str">
            <v>помещение в жилом доме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Иультинский</v>
          </cell>
          <cell r="B104" t="str">
            <v>Эгвекинот</v>
          </cell>
          <cell r="C104" t="str">
            <v>ГУЗ "Чукотская окружная больница"</v>
          </cell>
          <cell r="D104" t="str">
            <v>ЧАО, г. Анадырь, ул. Отке, д. 3, ИНН 8709004761</v>
          </cell>
          <cell r="E104" t="str">
            <v>ГУЗ "Чукотская окружная больница"</v>
          </cell>
          <cell r="F104" t="str">
            <v>финансируемые из окружного бюджета</v>
          </cell>
          <cell r="G104" t="str">
            <v>женская консультация</v>
          </cell>
          <cell r="H104" t="str">
            <v>ул. Попова, д. 9</v>
          </cell>
          <cell r="I104" t="str">
            <v>помещение в жилом доме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Иультинский</v>
          </cell>
          <cell r="B105" t="str">
            <v>Эгвекинот</v>
          </cell>
          <cell r="C105" t="str">
            <v>ГУЗ "Чукотская окружная больница"</v>
          </cell>
          <cell r="D105" t="str">
            <v>ЧАО, г. Анадырь, ул. Отке, д. 3, ИНН 8709004761</v>
          </cell>
          <cell r="E105" t="str">
            <v>ГУЗ "Чукотская окружная больница"</v>
          </cell>
          <cell r="F105" t="str">
            <v>финансируемые из окружного бюджета</v>
          </cell>
          <cell r="G105" t="str">
            <v>детская консультация</v>
          </cell>
          <cell r="H105" t="str">
            <v>ул. Ленина, д. 22</v>
          </cell>
          <cell r="I105" t="str">
            <v>помещение в жилом доме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Иультинский</v>
          </cell>
          <cell r="B106" t="str">
            <v>Эгвекинот</v>
          </cell>
          <cell r="C106" t="str">
            <v>ГУЗ "Чукотская окружная больница"</v>
          </cell>
          <cell r="D106" t="str">
            <v>ЧАО, г. Анадырь, ул. Отке, д. 3, ИНН 8709004761</v>
          </cell>
          <cell r="E106" t="str">
            <v>ГУЗ "Чукотская окружная больница"</v>
          </cell>
          <cell r="F106" t="str">
            <v>финансируемые из окружного бюджета</v>
          </cell>
          <cell r="G106" t="str">
            <v>поликлиника</v>
          </cell>
          <cell r="H106" t="str">
            <v>ул. Попова, д. 7</v>
          </cell>
          <cell r="I106" t="str">
            <v>помещение в отдельно стоящем здании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Иультинский</v>
          </cell>
          <cell r="B107" t="str">
            <v>Эгвекинот</v>
          </cell>
          <cell r="C107" t="str">
            <v>ГУЗ "Чукотская окружная больница"</v>
          </cell>
          <cell r="D107" t="str">
            <v>ЧАО, г. Анадырь, ул. Отке, д. 3, ИНН 8709004761</v>
          </cell>
          <cell r="E107" t="str">
            <v>ГУЗ "Чукотская окружная больница"</v>
          </cell>
          <cell r="F107" t="str">
            <v>финансируемые из окружного бюджета</v>
          </cell>
          <cell r="G107" t="str">
            <v>районная больница</v>
          </cell>
          <cell r="H107" t="str">
            <v>ул. Ленина, д. 23</v>
          </cell>
          <cell r="I107" t="str">
            <v>отдельно стоящее здание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Иультинский</v>
          </cell>
          <cell r="B108" t="str">
            <v>Эгвекинот</v>
          </cell>
          <cell r="C108" t="str">
            <v>ГУ ЧАО "Иультинская РайСББЖ"</v>
          </cell>
          <cell r="D108" t="str">
            <v>ЧАО, п. Эгвекинот, ул. Ленина, д. 9, ИНН 8704004013</v>
          </cell>
          <cell r="E108" t="str">
            <v>ГУ ЧАО "Иультинская РайСББЖ"</v>
          </cell>
          <cell r="F108" t="str">
            <v>финансируемые из окружного бюджета</v>
          </cell>
          <cell r="G108" t="str">
            <v>ветстанция</v>
          </cell>
          <cell r="H108">
            <v>0</v>
          </cell>
          <cell r="I108" t="str">
            <v>отдельно стоящее здание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Иультинский</v>
          </cell>
          <cell r="B109" t="str">
            <v>Эгвекинот</v>
          </cell>
          <cell r="C109" t="str">
            <v>ГУ "Отдел Пенсионного фонда РФ по Иультинскому району ЧАО</v>
          </cell>
          <cell r="D109" t="str">
            <v>ЧАО, п. Эгвекинот, ул. Ленина, д. 13, ИНН 8704083907</v>
          </cell>
          <cell r="E109" t="str">
            <v>ГУ "Отдел Пенсионного фонда РФ по Иультинскому району ЧАО</v>
          </cell>
          <cell r="F109" t="str">
            <v>финансируемые из федерального бюджета</v>
          </cell>
          <cell r="G109" t="str">
            <v>контора</v>
          </cell>
          <cell r="H109" t="str">
            <v>ул. Ленина, д. 13</v>
          </cell>
          <cell r="I109" t="str">
            <v>помещение в административном здании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Иультинский</v>
          </cell>
          <cell r="B110" t="str">
            <v>Эгвекинот</v>
          </cell>
          <cell r="C110" t="str">
            <v>Управление федерального казначейства МФ РФ по ЧАО</v>
          </cell>
          <cell r="D110" t="str">
            <v>ЧАО, г. Анадырь, ул. Южная, д. 6, ИНН 8709005035</v>
          </cell>
          <cell r="E110" t="str">
            <v>Управление федерального казначейства МФ РФ по ЧАО</v>
          </cell>
          <cell r="F110" t="str">
            <v>финансируемые из федерального бюджета</v>
          </cell>
          <cell r="G110" t="str">
            <v>контора</v>
          </cell>
          <cell r="H110" t="str">
            <v>ул. Ленина, д. 18</v>
          </cell>
          <cell r="I110" t="str">
            <v>помещение в административном здании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Иультинский</v>
          </cell>
          <cell r="B111" t="str">
            <v>Эгвекинот</v>
          </cell>
          <cell r="C111" t="str">
            <v>Администрация МО Иультинский район</v>
          </cell>
          <cell r="D111" t="str">
            <v>ЧАО, п. Эгвекинот, ул. Ленина, д. 9, ИНН 8704001750</v>
          </cell>
          <cell r="E111" t="str">
            <v>Администрация МО Иультинский район</v>
          </cell>
          <cell r="F111" t="str">
            <v>финансируемые из муниципального бюджета</v>
          </cell>
          <cell r="G111" t="str">
            <v>контора</v>
          </cell>
          <cell r="H111" t="str">
            <v>ул. Ленина, д. 1</v>
          </cell>
          <cell r="I111" t="str">
            <v>помещение в административном здании</v>
          </cell>
          <cell r="J111">
            <v>120</v>
          </cell>
          <cell r="K111">
            <v>0</v>
          </cell>
          <cell r="L111">
            <v>0</v>
          </cell>
        </row>
        <row r="112">
          <cell r="A112" t="str">
            <v>Иультинский</v>
          </cell>
          <cell r="B112" t="str">
            <v>Эгвекинот</v>
          </cell>
          <cell r="C112" t="str">
            <v>Администрация МО Иультинский район</v>
          </cell>
          <cell r="D112" t="str">
            <v>ЧАО, п. Эгвекинот, ул. Ленина, д. 9, ИНН 8704001750</v>
          </cell>
          <cell r="E112" t="str">
            <v>Администрация МО Иультинский район</v>
          </cell>
          <cell r="F112" t="str">
            <v>финансируемые из муниципального бюджета</v>
          </cell>
          <cell r="G112" t="str">
            <v>контора</v>
          </cell>
          <cell r="H112" t="str">
            <v>ул. Ленина, д. 9</v>
          </cell>
          <cell r="I112" t="str">
            <v>помещение в административном здании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Иультинский</v>
          </cell>
          <cell r="B113" t="str">
            <v>Эгвекинот</v>
          </cell>
          <cell r="C113" t="str">
            <v>Администрация МО Иультинский район</v>
          </cell>
          <cell r="D113" t="str">
            <v>ЧАО, п. Эгвекинот, ул. Ленина, д. 9, ИНН 8704001750</v>
          </cell>
          <cell r="E113" t="str">
            <v>Администрация МО Иультинский район</v>
          </cell>
          <cell r="F113" t="str">
            <v>финансируемые из муниципального бюджета</v>
          </cell>
          <cell r="G113" t="str">
            <v>ЗАГС</v>
          </cell>
          <cell r="H113" t="str">
            <v>ул. Ленина, д. 13</v>
          </cell>
          <cell r="I113" t="str">
            <v>помещение в административном здании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Иультинский</v>
          </cell>
          <cell r="B114" t="str">
            <v>Эгвекинот</v>
          </cell>
          <cell r="C114" t="str">
            <v>Администрация МО Иультинский район</v>
          </cell>
          <cell r="D114" t="str">
            <v>ЧАО, п. Эгвекинот, ул. Ленина, д. 9, ИНН 8704001750</v>
          </cell>
          <cell r="E114" t="str">
            <v>Администрация МО Иультинский район</v>
          </cell>
          <cell r="F114" t="str">
            <v>финансируемые из муниципального бюджета</v>
          </cell>
          <cell r="G114" t="str">
            <v>архив</v>
          </cell>
          <cell r="H114" t="str">
            <v>ул. Ленина, д. 18</v>
          </cell>
          <cell r="I114" t="str">
            <v>помещение в административном здании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Иультинский</v>
          </cell>
          <cell r="B115" t="str">
            <v>Эгвекинот</v>
          </cell>
          <cell r="C115" t="str">
            <v>Администрация МО Иультинский район</v>
          </cell>
          <cell r="D115" t="str">
            <v>ЧАО, п. Эгвекинот, ул. Ленина, д. 9, ИНН 8704001750</v>
          </cell>
          <cell r="E115" t="str">
            <v>Администрация МО Иультинский район</v>
          </cell>
          <cell r="F115" t="str">
            <v>финансируемые из муниципального бюджета</v>
          </cell>
          <cell r="G115" t="str">
            <v>гараж</v>
          </cell>
          <cell r="H115" t="str">
            <v>ул. Портовая</v>
          </cell>
          <cell r="I115" t="str">
            <v>отдельно стоящее здание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Иультинский</v>
          </cell>
          <cell r="B116" t="str">
            <v>Эгвекинот</v>
          </cell>
          <cell r="C116" t="str">
            <v>ОАО " Чукотэнерго" филиал ЭГРЭС</v>
          </cell>
          <cell r="D116" t="str">
            <v>ЧАО, п. Эгвекинот-1, ИНН 8700000339</v>
          </cell>
          <cell r="E116" t="str">
            <v>ОАО " Чукотэнерго" филиал ЭГРЭС</v>
          </cell>
          <cell r="F116" t="str">
            <v>прочие коммерческие</v>
          </cell>
          <cell r="G116" t="str">
            <v>ЭГРЭС</v>
          </cell>
          <cell r="H116" t="str">
            <v>п. Эгвекинот-1</v>
          </cell>
          <cell r="I116" t="str">
            <v>отдельно стоящее здание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Иультинский</v>
          </cell>
          <cell r="B117" t="str">
            <v>Эгвекинот</v>
          </cell>
          <cell r="C117" t="str">
            <v>ОАО " Чукотэнерго" филиал ЭГРЭС</v>
          </cell>
          <cell r="D117" t="str">
            <v>ЧАО, п. Эгвекинот-1, ИНН 8700000339</v>
          </cell>
          <cell r="E117" t="str">
            <v>ОАО " Чукотэнерго" филиал ЭГРЭС</v>
          </cell>
          <cell r="F117" t="str">
            <v>прочие коммерческие</v>
          </cell>
          <cell r="G117" t="str">
            <v>энергонадзор</v>
          </cell>
          <cell r="H117" t="str">
            <v>ул. Комсомольская</v>
          </cell>
          <cell r="I117" t="str">
            <v>ул. Комсомольская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Иультинский</v>
          </cell>
          <cell r="B118" t="str">
            <v>Эгвекинот</v>
          </cell>
          <cell r="C118" t="str">
            <v>ОАО " Чукотэнерго" филиал ЭГРЭС</v>
          </cell>
          <cell r="D118" t="str">
            <v>ЧАО, п. Эгвекинот-1, ИНН 8700000339</v>
          </cell>
          <cell r="E118" t="str">
            <v>ОАО " Чукотэнерго" филиал ЭГРЭС</v>
          </cell>
          <cell r="F118" t="str">
            <v>прочие коммерческие</v>
          </cell>
          <cell r="G118" t="str">
            <v>УТС</v>
          </cell>
          <cell r="H118" t="str">
            <v>п. Эгвекинот</v>
          </cell>
          <cell r="I118" t="str">
            <v>отдельно стоящее здание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Иультинский</v>
          </cell>
          <cell r="B119" t="str">
            <v>Эгвекинот</v>
          </cell>
          <cell r="C119" t="str">
            <v>ОАО " Чукотэнерго" филиал ЭГРЭС</v>
          </cell>
          <cell r="D119" t="str">
            <v>ЧАО, п. Эгвекинот-1, ИНН 8700000339</v>
          </cell>
          <cell r="E119" t="str">
            <v>ОАО " Чукотэнерго" филиал ЭГРЭС</v>
          </cell>
          <cell r="F119" t="str">
            <v>прочие коммерческие</v>
          </cell>
          <cell r="G119" t="str">
            <v>общежитие</v>
          </cell>
          <cell r="H119" t="str">
            <v>ул. Молодежная, д. 8</v>
          </cell>
          <cell r="I119" t="str">
            <v>отдельно стоящее здание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Иультинский</v>
          </cell>
          <cell r="B120" t="str">
            <v>Эгвекинот</v>
          </cell>
          <cell r="C120" t="str">
            <v>ГУ "Чукотский окружной комплексный центр социального обслуживания населения"</v>
          </cell>
          <cell r="D120" t="str">
            <v>ЧАО, п. Анадырь, ул. Горького, д. 4, ИНН 8709008935</v>
          </cell>
          <cell r="E120" t="str">
            <v>ГУ "Чукотский окружной комплексный центр социального обслуживания населения"</v>
          </cell>
          <cell r="F120" t="str">
            <v>финансируемые из окружного бюджета</v>
          </cell>
          <cell r="G120" t="str">
            <v>контора</v>
          </cell>
          <cell r="H120" t="str">
            <v>ул. Ленина, д. 1</v>
          </cell>
          <cell r="I120" t="str">
            <v>помещение в административном здании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Иультинский</v>
          </cell>
          <cell r="B121" t="str">
            <v>Эгвекинот</v>
          </cell>
          <cell r="C121" t="str">
            <v>ОАО " Морской порт Эгвекинот"</v>
          </cell>
          <cell r="D121" t="str">
            <v>ЧАО, п. Эгвекинот, ул. Портовая, ИНН 8704000185</v>
          </cell>
          <cell r="E121" t="str">
            <v>ОАО " Морской порт Эгвекинот"</v>
          </cell>
          <cell r="F121" t="str">
            <v>морские порты</v>
          </cell>
          <cell r="G121" t="str">
            <v>здание управления порта</v>
          </cell>
          <cell r="H121" t="str">
            <v>ул. Портовая</v>
          </cell>
          <cell r="I121" t="str">
            <v>отдельно стоящее здание</v>
          </cell>
          <cell r="J121">
            <v>122</v>
          </cell>
          <cell r="K121">
            <v>0</v>
          </cell>
          <cell r="L121">
            <v>0</v>
          </cell>
        </row>
        <row r="122">
          <cell r="A122" t="str">
            <v>Иультинский</v>
          </cell>
          <cell r="B122" t="str">
            <v>Эгвекинот</v>
          </cell>
          <cell r="C122" t="str">
            <v>ОАО " Морской порт Эгвекинот"</v>
          </cell>
          <cell r="D122" t="str">
            <v>ЧАО, п. Эгвекинот, ул. Портовая, ИНН 8704000185</v>
          </cell>
          <cell r="E122" t="str">
            <v>ОАО " Морской порт Эгвекинот"</v>
          </cell>
          <cell r="F122" t="str">
            <v>морские порты</v>
          </cell>
          <cell r="G122" t="str">
            <v>здание КПП</v>
          </cell>
          <cell r="H122" t="str">
            <v>ул. Портовая</v>
          </cell>
          <cell r="I122" t="str">
            <v>отдельно стоящее здание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Иультинский</v>
          </cell>
          <cell r="B123" t="str">
            <v>Эгвекинот</v>
          </cell>
          <cell r="C123" t="str">
            <v>ОАО " Морской порт Эгвекинот"</v>
          </cell>
          <cell r="D123" t="str">
            <v>ЧАО, п. Эгвекинот, ул. Портовая, ИНН 8704000185</v>
          </cell>
          <cell r="E123" t="str">
            <v>ОАО " Морской порт Эгвекинот"</v>
          </cell>
          <cell r="F123" t="str">
            <v>морские порты</v>
          </cell>
          <cell r="G123" t="str">
            <v>здание производ. комплекс. механизации</v>
          </cell>
          <cell r="H123" t="str">
            <v>ул. Портовая</v>
          </cell>
          <cell r="I123" t="str">
            <v>отдельно стоящее здание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Иультинский</v>
          </cell>
          <cell r="B124" t="str">
            <v>Эгвекинот</v>
          </cell>
          <cell r="C124" t="str">
            <v>ОАО " Морской порт Эгвекинот"</v>
          </cell>
          <cell r="D124" t="str">
            <v>ЧАО, п. Эгвекинот, ул. Портовая, ИНН 8704000185</v>
          </cell>
          <cell r="E124" t="str">
            <v>ОАО " Морской порт Эгвекинот"</v>
          </cell>
          <cell r="F124" t="str">
            <v>морские порты</v>
          </cell>
          <cell r="G124" t="str">
            <v>бункеровка т\судов</v>
          </cell>
          <cell r="H124" t="str">
            <v>ул. Портовая</v>
          </cell>
          <cell r="I124" t="str">
            <v>портовый комплекс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Иультинский</v>
          </cell>
          <cell r="B125" t="str">
            <v>Эгвекинот</v>
          </cell>
          <cell r="C125" t="str">
            <v>ОАО "Чукоткасвязьинформ"</v>
          </cell>
          <cell r="D125" t="str">
            <v>ЧАО, г. Анадырь, ул. Ленина, д. 20, ИНН 8709000301</v>
          </cell>
          <cell r="E125" t="str">
            <v>Иультинский ЛТУ  "Чукоткавязьинформ"</v>
          </cell>
          <cell r="F125" t="str">
            <v>ОАО "Чукоткасвязьинформ"</v>
          </cell>
          <cell r="G125" t="str">
            <v>отделение связи</v>
          </cell>
          <cell r="H125" t="str">
            <v>ул. Ленина, д. 10</v>
          </cell>
          <cell r="I125" t="str">
            <v>отдельно стоящее здание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Иультинский</v>
          </cell>
          <cell r="B126" t="str">
            <v>Эгвекинот</v>
          </cell>
          <cell r="C126" t="str">
            <v>ОАО "Чукоткасвязьинформ"</v>
          </cell>
          <cell r="D126" t="str">
            <v>ЧАО, г. Анадырь, ул. Ленина, д. 20, ИНН 8709000301</v>
          </cell>
          <cell r="E126" t="str">
            <v>Иультинский ЛТУ  "Чукоткавязьинформ"</v>
          </cell>
          <cell r="F126" t="str">
            <v>ОАО "Чукоткасвязьинформ"</v>
          </cell>
          <cell r="G126" t="str">
            <v>гараж</v>
          </cell>
          <cell r="H126">
            <v>0</v>
          </cell>
          <cell r="I126" t="str">
            <v>отдельно стоящее здание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Иультинский</v>
          </cell>
          <cell r="B127" t="str">
            <v>Эгвекинот</v>
          </cell>
          <cell r="C127" t="str">
            <v>ОАО "Чукоткасвязьинформ"</v>
          </cell>
          <cell r="D127" t="str">
            <v>ЧАО, г. Анадырь, ул. Ленина, д. 20, ИНН 8709000301</v>
          </cell>
          <cell r="E127" t="str">
            <v>Иультинский ЛТУ  "Чукоткавязьинформ"</v>
          </cell>
          <cell r="F127" t="str">
            <v>ОАО "Чукоткасвязьинформ"</v>
          </cell>
          <cell r="G127" t="str">
            <v>пункт связи</v>
          </cell>
          <cell r="H127" t="str">
            <v>п. Эгвекинот-1</v>
          </cell>
          <cell r="I127" t="str">
            <v>отдельно стоящее здание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Иультинский</v>
          </cell>
          <cell r="B128" t="str">
            <v>Эгвекинот</v>
          </cell>
          <cell r="C128" t="str">
            <v>Управление федеральной почтовой связи ЧАО-филиал ФГУП "Почта России"</v>
          </cell>
          <cell r="D128" t="str">
            <v>ЧАО, г. Анадырь, ул. Ленина, д. 20, ИНН 870902001</v>
          </cell>
          <cell r="E128" t="str">
            <v>УФПС ЧАО филиал ФГУП"ПочтаРоссии"</v>
          </cell>
          <cell r="F128" t="str">
            <v>финансируемые из федерального бюджета</v>
          </cell>
          <cell r="G128" t="str">
            <v xml:space="preserve">контора </v>
          </cell>
          <cell r="H128" t="str">
            <v>п. Эгвекинот,ул.Ленина д.10</v>
          </cell>
          <cell r="I128" t="str">
            <v>отдельно стоящее здание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Иультинский</v>
          </cell>
          <cell r="B129" t="str">
            <v>Эгвекинот</v>
          </cell>
          <cell r="C129" t="str">
            <v>Управление федеральной почтовой связи ЧАО-филиал ФГУП "Почта России"</v>
          </cell>
          <cell r="D129" t="str">
            <v>ЧАО, г. Анадырь, ул. Ленина, д. 20, ИНН 870902002</v>
          </cell>
          <cell r="E129" t="str">
            <v>УФПС ЧАО филиал ФГУП"ПочтаРоссии"</v>
          </cell>
          <cell r="F129" t="str">
            <v>финансируемые из федерального бюджета</v>
          </cell>
          <cell r="G129" t="str">
            <v>гараж</v>
          </cell>
          <cell r="H129">
            <v>0</v>
          </cell>
          <cell r="I129" t="str">
            <v>отдельно стоящее здание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Иультинский</v>
          </cell>
          <cell r="B130" t="str">
            <v>Эгвекинот</v>
          </cell>
          <cell r="C130" t="str">
            <v>Управление федеральной почтовой связи ЧАО-филиал ФГУП "Почта России"</v>
          </cell>
          <cell r="D130" t="str">
            <v>ЧАО, г. Анадырь, ул. Ленина, д. 20, ИНН 870902003</v>
          </cell>
          <cell r="E130" t="str">
            <v>УФПС ЧАО филиал ФГУП"ПочтаРоссии"</v>
          </cell>
          <cell r="F130" t="str">
            <v>финансируемые из федерального бюджета</v>
          </cell>
          <cell r="G130" t="str">
            <v>пункт связи</v>
          </cell>
          <cell r="H130" t="str">
            <v>п. Эгвекинот-1</v>
          </cell>
          <cell r="I130" t="str">
            <v>отдельно стоящее здание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Иультинский</v>
          </cell>
          <cell r="B131" t="str">
            <v>Эгвекинот</v>
          </cell>
          <cell r="C131" t="str">
            <v>Управление Министерства Юстиции РФ по ЧАО</v>
          </cell>
          <cell r="D131" t="str">
            <v xml:space="preserve">ЧАО, г. Анадырь, ул. Ленина, д. 13, ИНН </v>
          </cell>
          <cell r="E131" t="str">
            <v>Управление Министерства Юстиции РФ по ЧАО</v>
          </cell>
          <cell r="F131" t="str">
            <v>финансируемые из федерального бюджета</v>
          </cell>
          <cell r="G131" t="str">
            <v xml:space="preserve">контора </v>
          </cell>
          <cell r="H131" t="str">
            <v>п. Эгвекинот ул. Ленина 13</v>
          </cell>
          <cell r="I131" t="str">
            <v>помещение в административном здании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Иультинский</v>
          </cell>
          <cell r="B132" t="str">
            <v>Эгвекинот</v>
          </cell>
          <cell r="C132" t="str">
            <v>ООО "Чукотхозторг"</v>
          </cell>
          <cell r="D132" t="str">
            <v xml:space="preserve">ЧАО, г.Анадырь, ул. Строителей., ИНН </v>
          </cell>
          <cell r="E132" t="str">
            <v>ООО "Чукотхозторг"</v>
          </cell>
          <cell r="F132" t="str">
            <v>прочие коммерческие</v>
          </cell>
          <cell r="G132" t="str">
            <v>магазин "От и До"</v>
          </cell>
          <cell r="H132" t="str">
            <v xml:space="preserve">ул. Комсомольская, д. 5 </v>
          </cell>
          <cell r="I132" t="str">
            <v>помещение в административном здании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Иультинский</v>
          </cell>
          <cell r="B133" t="str">
            <v>Эгвекинот</v>
          </cell>
          <cell r="C133" t="str">
            <v>ПБОЮЛ Коцюба Н.В.</v>
          </cell>
          <cell r="D133" t="str">
            <v>ЧАО, п. Эгвекинот, ул. Ленина, д. 18, ИНН 870400136108</v>
          </cell>
          <cell r="E133" t="str">
            <v>ПБОЮЛ Коцюба Н.В.- парикмахерская</v>
          </cell>
          <cell r="F133" t="str">
            <v>прочие коммерческие</v>
          </cell>
          <cell r="G133" t="str">
            <v>парикмахерская</v>
          </cell>
          <cell r="H133" t="str">
            <v>ул. Ленина, д. 18</v>
          </cell>
          <cell r="I133" t="str">
            <v>помещение в административном здании</v>
          </cell>
          <cell r="J133">
            <v>120</v>
          </cell>
          <cell r="K133">
            <v>0</v>
          </cell>
          <cell r="L133">
            <v>0</v>
          </cell>
        </row>
        <row r="134">
          <cell r="A134" t="str">
            <v>Иультинский</v>
          </cell>
          <cell r="B134" t="str">
            <v>Эгвекинот</v>
          </cell>
          <cell r="C134" t="str">
            <v>ПБОЮЛ Веремеенко Н.Н.</v>
          </cell>
          <cell r="D134" t="str">
            <v>ЧАО, п. Эгвекинот, ул. Прокунина, д. 12 кв.12, ИНН 380106593180</v>
          </cell>
          <cell r="E134" t="str">
            <v>ПБОЮЛ Веремеенко Н.Н. массажный кабинет</v>
          </cell>
          <cell r="F134" t="str">
            <v>прочие коммерческие</v>
          </cell>
          <cell r="G134" t="str">
            <v>массажный кабинет</v>
          </cell>
          <cell r="H134" t="str">
            <v>ул. Прокунина д.12 кв.9</v>
          </cell>
          <cell r="I134" t="str">
            <v>помещение в жилом доме</v>
          </cell>
          <cell r="J134">
            <v>0</v>
          </cell>
          <cell r="K134">
            <v>0</v>
          </cell>
          <cell r="L134">
            <v>0</v>
          </cell>
        </row>
        <row r="135">
          <cell r="A135" t="str">
            <v>Иультинский</v>
          </cell>
          <cell r="B135" t="str">
            <v>Эгвекинот</v>
          </cell>
          <cell r="C135" t="str">
            <v>ПБОЮЛ Лопухова В.М.</v>
          </cell>
          <cell r="D135" t="str">
            <v>ЧАО, п. Эгвекинот, ул. Рынтыргина, д. 6 кв.10, ИНН 250701011632</v>
          </cell>
          <cell r="E135" t="str">
            <v>ПБОЮЛ Лопухова В.М.</v>
          </cell>
          <cell r="F135" t="str">
            <v>прочие коммерческие</v>
          </cell>
          <cell r="G135" t="str">
            <v>магазин "Гранд"</v>
          </cell>
          <cell r="H135" t="str">
            <v>ул. Комсомольская, д. 3 кв.4</v>
          </cell>
          <cell r="I135" t="str">
            <v>помещение в жилом доме</v>
          </cell>
          <cell r="J135">
            <v>0</v>
          </cell>
          <cell r="K135">
            <v>0</v>
          </cell>
          <cell r="L135">
            <v>0</v>
          </cell>
        </row>
        <row r="136">
          <cell r="A136" t="str">
            <v>Иультинский</v>
          </cell>
          <cell r="B136" t="str">
            <v>Эгвекинот</v>
          </cell>
          <cell r="C136" t="str">
            <v>ПБОЮЛ Шалимова М.В.</v>
          </cell>
          <cell r="D136" t="str">
            <v xml:space="preserve">ЧАО, п. Эгвекинот, ул. Ленина, д. 22 кв., ИНН </v>
          </cell>
          <cell r="E136" t="str">
            <v>ПБОЮЛ Шалимова М.В.</v>
          </cell>
          <cell r="F136" t="str">
            <v>прочие коммерческие</v>
          </cell>
          <cell r="G136" t="str">
            <v>магазин "Ольга"</v>
          </cell>
          <cell r="H136" t="str">
            <v>ул. Комсомольская, д. 3 кв.7</v>
          </cell>
          <cell r="I136" t="str">
            <v>помещение в жилом доме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Иультинский</v>
          </cell>
          <cell r="B137" t="str">
            <v>Эгвекинот</v>
          </cell>
          <cell r="C137" t="str">
            <v>ПБОЮЛ Петрова Г.М.</v>
          </cell>
          <cell r="D137" t="str">
            <v xml:space="preserve">ЧАО, п. Эгвекинот, ул. Советская, д. 20 кв2., ИНН </v>
          </cell>
          <cell r="E137" t="str">
            <v>ПБОЮЛ Петрова Г.М.</v>
          </cell>
          <cell r="F137" t="str">
            <v>прочие коммерческие</v>
          </cell>
          <cell r="G137" t="str">
            <v>магазин "Марс"</v>
          </cell>
          <cell r="H137" t="str">
            <v>ул. Комсомольская, д. 2 кв.1</v>
          </cell>
          <cell r="I137" t="str">
            <v>помещение в жилом доме</v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Иультинский</v>
          </cell>
          <cell r="B138" t="str">
            <v>Эгвекинот</v>
          </cell>
          <cell r="C138" t="str">
            <v>ПБОЮЛ  Животенко А.И.</v>
          </cell>
          <cell r="D138" t="str">
            <v xml:space="preserve">ЧАО, п. Эгвекинот, ул. , д. кв ., ИНН </v>
          </cell>
          <cell r="E138" t="str">
            <v>ПБОЮЛ  Животенко А.И.</v>
          </cell>
          <cell r="F138" t="str">
            <v>прочие коммерческие</v>
          </cell>
          <cell r="G138" t="str">
            <v>магазин "Лада"</v>
          </cell>
          <cell r="H138" t="str">
            <v>ул. Комсомольская, д. 2 кв.6</v>
          </cell>
          <cell r="I138" t="str">
            <v>помещение в жилом доме</v>
          </cell>
          <cell r="J138">
            <v>0</v>
          </cell>
          <cell r="K138">
            <v>0</v>
          </cell>
          <cell r="L138">
            <v>0</v>
          </cell>
        </row>
        <row r="139">
          <cell r="A139" t="str">
            <v>Иультинский</v>
          </cell>
          <cell r="B139" t="str">
            <v>Эгвекинот</v>
          </cell>
          <cell r="C139" t="str">
            <v>ПБОЮЛ  Животенко А.И.</v>
          </cell>
          <cell r="D139" t="str">
            <v xml:space="preserve">ЧАО, п. Эгвекинот, ул. , д. кв ., ИНН </v>
          </cell>
          <cell r="E139" t="str">
            <v>ПБОЮЛ  Животенко А.И.</v>
          </cell>
          <cell r="F139" t="str">
            <v>прочие коммерческие</v>
          </cell>
          <cell r="G139" t="str">
            <v>магазин "Лада"</v>
          </cell>
          <cell r="H139" t="str">
            <v>ул. Комсомольская, д. 2 кв.7</v>
          </cell>
          <cell r="I139" t="str">
            <v>помещение в жилом доме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Иультинский</v>
          </cell>
          <cell r="B140" t="str">
            <v>Эгвекинот</v>
          </cell>
          <cell r="C140" t="str">
            <v>ПБОЮЛ  Непомящая Т.В.</v>
          </cell>
          <cell r="D140" t="str">
            <v xml:space="preserve">ЧАО, п. Эгвекинот, ул. , д. кв ., ИНН </v>
          </cell>
          <cell r="E140" t="str">
            <v>ПБОЮЛ  Непомящая Т.В.</v>
          </cell>
          <cell r="F140" t="str">
            <v>прочие коммерческие</v>
          </cell>
          <cell r="G140" t="str">
            <v>магазин "Перекресток"</v>
          </cell>
          <cell r="H140" t="str">
            <v>ул. Прокунина, д. 1 кв.19</v>
          </cell>
          <cell r="I140" t="str">
            <v>помещение в жилом доме</v>
          </cell>
          <cell r="J140">
            <v>0</v>
          </cell>
          <cell r="K140">
            <v>0</v>
          </cell>
          <cell r="L140">
            <v>0</v>
          </cell>
        </row>
        <row r="141">
          <cell r="A141" t="str">
            <v>Иультинский</v>
          </cell>
          <cell r="B141" t="str">
            <v>Эгвекинот</v>
          </cell>
          <cell r="C141" t="str">
            <v>ООО "Артель старателей Чукотка"</v>
          </cell>
          <cell r="D141" t="str">
            <v xml:space="preserve">ЧАО, п. Комсомольский, Чаунского р-на, ул. , д. кв ., ИНН </v>
          </cell>
          <cell r="E141" t="str">
            <v>ООО "Артель старателей Чукотка"</v>
          </cell>
          <cell r="F141" t="str">
            <v>прочие коммерческие</v>
          </cell>
          <cell r="G141" t="str">
            <v>промбаза</v>
          </cell>
          <cell r="H141" t="str">
            <v>ул. Ленина, д. 28</v>
          </cell>
          <cell r="I141" t="str">
            <v>отдельно стоящее здание</v>
          </cell>
          <cell r="J141">
            <v>0</v>
          </cell>
          <cell r="K141">
            <v>0</v>
          </cell>
          <cell r="L141">
            <v>0</v>
          </cell>
        </row>
        <row r="142">
          <cell r="A142" t="str">
            <v>Иультинский</v>
          </cell>
          <cell r="B142" t="str">
            <v>Эгвекинот</v>
          </cell>
          <cell r="C142" t="str">
            <v>Общецеховые по филиалу</v>
          </cell>
          <cell r="D142">
            <v>0</v>
          </cell>
          <cell r="E142" t="str">
            <v>Иультинский филиал ГП ЧАО "Чукоткоммунхоз"</v>
          </cell>
          <cell r="F142" t="str">
            <v>собственные цеха</v>
          </cell>
          <cell r="G142" t="str">
            <v xml:space="preserve">контора </v>
          </cell>
          <cell r="H142" t="str">
            <v>ул. Ленина, д. 18</v>
          </cell>
          <cell r="I142" t="str">
            <v>помещение в административном здании</v>
          </cell>
          <cell r="J142">
            <v>81</v>
          </cell>
          <cell r="K142">
            <v>0</v>
          </cell>
          <cell r="L142">
            <v>0</v>
          </cell>
        </row>
        <row r="143">
          <cell r="A143" t="str">
            <v>Иультинский</v>
          </cell>
          <cell r="B143" t="str">
            <v>Эгвекинот</v>
          </cell>
          <cell r="C143" t="str">
            <v>Содержание и ремонт жилфонда</v>
          </cell>
          <cell r="D143">
            <v>0</v>
          </cell>
          <cell r="E143" t="str">
            <v>Иультинский филиал ГП ЧАО "Чукоткоммунхоз"</v>
          </cell>
          <cell r="F143" t="str">
            <v>собственные цеха</v>
          </cell>
          <cell r="G143" t="str">
            <v>ЖЭУ</v>
          </cell>
          <cell r="H143" t="str">
            <v>ул. Ленина, д. 18</v>
          </cell>
          <cell r="I143" t="str">
            <v>помещение в административном здании</v>
          </cell>
          <cell r="J143">
            <v>111.6</v>
          </cell>
          <cell r="K143">
            <v>0</v>
          </cell>
          <cell r="L143">
            <v>0</v>
          </cell>
        </row>
        <row r="144">
          <cell r="A144" t="str">
            <v>Иультинский</v>
          </cell>
          <cell r="B144" t="str">
            <v>Эгвекинот</v>
          </cell>
          <cell r="C144" t="str">
            <v>Содержание и ремонт жилфонда</v>
          </cell>
          <cell r="D144">
            <v>0</v>
          </cell>
          <cell r="E144" t="str">
            <v>Иультинский филиал ГП ЧАО "Чукоткоммунхоз"</v>
          </cell>
          <cell r="F144" t="str">
            <v>собственные цеха</v>
          </cell>
          <cell r="G144" t="str">
            <v>РСГ</v>
          </cell>
          <cell r="H144" t="str">
            <v>ул. Ленина, 16</v>
          </cell>
          <cell r="I144" t="str">
            <v>отдельно стоящее здание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Иультинский</v>
          </cell>
          <cell r="B145" t="str">
            <v>Эгвекинот</v>
          </cell>
          <cell r="C145" t="str">
            <v>Содержание и ремонт жилфонда</v>
          </cell>
          <cell r="D145">
            <v>0</v>
          </cell>
          <cell r="E145" t="str">
            <v>Иультинский филиал ГП ЧАО "Чукоткоммунхоз"</v>
          </cell>
          <cell r="F145" t="str">
            <v>собственные цеха</v>
          </cell>
          <cell r="G145" t="str">
            <v>АДС</v>
          </cell>
          <cell r="H145" t="str">
            <v>ул. Ленина, 16</v>
          </cell>
          <cell r="I145" t="str">
            <v>отдельно стоящее здание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Иультинский</v>
          </cell>
          <cell r="B146" t="str">
            <v>Эгвекинот</v>
          </cell>
          <cell r="C146" t="str">
            <v>Ремонтно-механические мастерские</v>
          </cell>
          <cell r="D146">
            <v>0</v>
          </cell>
          <cell r="E146" t="str">
            <v>Иультинский филиал ГП ЧАО "Чукоткоммунхоз"</v>
          </cell>
          <cell r="F146" t="str">
            <v>собственные цеха</v>
          </cell>
          <cell r="G146" t="str">
            <v>ТЭУ</v>
          </cell>
          <cell r="H146" t="str">
            <v>ул. Ленина, 16</v>
          </cell>
          <cell r="I146" t="str">
            <v>отдельно стоящее здание</v>
          </cell>
          <cell r="J146">
            <v>370</v>
          </cell>
          <cell r="K146">
            <v>0</v>
          </cell>
          <cell r="L146">
            <v>0</v>
          </cell>
        </row>
        <row r="147">
          <cell r="A147" t="str">
            <v>Иультинский</v>
          </cell>
          <cell r="B147" t="str">
            <v>Эгвекинот</v>
          </cell>
          <cell r="C147" t="str">
            <v>Ремонтно-механические мастерские</v>
          </cell>
          <cell r="D147">
            <v>0</v>
          </cell>
          <cell r="E147" t="str">
            <v>Иультинский филиал ГП ЧАО "Чукоткоммунхоз"</v>
          </cell>
          <cell r="F147" t="str">
            <v>собственные цеха</v>
          </cell>
          <cell r="G147" t="str">
            <v>электроцех</v>
          </cell>
          <cell r="H147">
            <v>0</v>
          </cell>
          <cell r="I147" t="str">
            <v>отдельно стоящее здание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Иультинский</v>
          </cell>
          <cell r="B148" t="str">
            <v>Эгвекинот</v>
          </cell>
          <cell r="C148" t="str">
            <v>Автотранспорт</v>
          </cell>
          <cell r="D148">
            <v>0</v>
          </cell>
          <cell r="E148" t="str">
            <v>Иультинский филиал ГП ЧАО "Чукоткоммунхоз"</v>
          </cell>
          <cell r="F148" t="str">
            <v>собственные цеха</v>
          </cell>
          <cell r="G148" t="str">
            <v>АТХ</v>
          </cell>
          <cell r="H148" t="str">
            <v>ул. Ленина, 16</v>
          </cell>
          <cell r="I148" t="str">
            <v>отдельно стоящее здание</v>
          </cell>
          <cell r="J148">
            <v>350</v>
          </cell>
          <cell r="K148">
            <v>0</v>
          </cell>
          <cell r="L148">
            <v>0</v>
          </cell>
        </row>
        <row r="149">
          <cell r="A149" t="str">
            <v>Иультинский</v>
          </cell>
          <cell r="B149" t="str">
            <v>Эгвекинот</v>
          </cell>
          <cell r="C149" t="str">
            <v>Котельные БПК</v>
          </cell>
          <cell r="D149">
            <v>0</v>
          </cell>
          <cell r="E149" t="str">
            <v>Иультинский филиал ГП ЧАО "Чукоткоммунхоз"</v>
          </cell>
          <cell r="F149" t="str">
            <v>собственные цеха</v>
          </cell>
          <cell r="G149" t="str">
            <v>БПК</v>
          </cell>
          <cell r="H149" t="str">
            <v>ул. Ленина</v>
          </cell>
          <cell r="I149" t="str">
            <v>отдельно стоящее здание</v>
          </cell>
          <cell r="J149">
            <v>2200</v>
          </cell>
          <cell r="K149">
            <v>0</v>
          </cell>
          <cell r="L149">
            <v>0</v>
          </cell>
        </row>
        <row r="150">
          <cell r="A150" t="str">
            <v>Иультинский</v>
          </cell>
          <cell r="B150" t="str">
            <v>Эгвекинот</v>
          </cell>
          <cell r="C150" t="str">
            <v>Общежития</v>
          </cell>
          <cell r="D150">
            <v>0</v>
          </cell>
          <cell r="E150" t="str">
            <v>Иультинский филиал ГП ЧАО "Чукоткоммунхоз"</v>
          </cell>
          <cell r="F150" t="str">
            <v>собственные цеха</v>
          </cell>
          <cell r="G150" t="str">
            <v>Общежития</v>
          </cell>
          <cell r="H150" t="str">
            <v>п. Эгвекинот</v>
          </cell>
          <cell r="I150" t="str">
            <v>помещение в жилом доме</v>
          </cell>
          <cell r="J150">
            <v>1500</v>
          </cell>
          <cell r="K150">
            <v>0</v>
          </cell>
          <cell r="L150">
            <v>0</v>
          </cell>
        </row>
        <row r="151">
          <cell r="A151" t="str">
            <v>Иультинский</v>
          </cell>
          <cell r="B151" t="str">
            <v>Эгвекинот</v>
          </cell>
          <cell r="C151" t="str">
            <v>Общецеховые по филиалу</v>
          </cell>
          <cell r="D151">
            <v>0</v>
          </cell>
          <cell r="E151" t="str">
            <v>Иультинский филиал ГП ЧАО "Чукоткоммунхоз"</v>
          </cell>
          <cell r="F151" t="str">
            <v>собственные цеха</v>
          </cell>
          <cell r="G151" t="str">
            <v>центральный склад</v>
          </cell>
          <cell r="H151" t="str">
            <v>ул. Ленина</v>
          </cell>
          <cell r="I151" t="str">
            <v>отдельно стоящее здание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Иультинский</v>
          </cell>
          <cell r="B152" t="str">
            <v>Эгвекинот</v>
          </cell>
          <cell r="C152" t="str">
            <v>Благоустройство</v>
          </cell>
          <cell r="D152">
            <v>0</v>
          </cell>
          <cell r="E152" t="str">
            <v>Иультинский филиал ГП ЧАО "Чукоткоммунхоз"</v>
          </cell>
          <cell r="F152" t="str">
            <v>собственные цеха</v>
          </cell>
          <cell r="G152" t="str">
            <v>теплая остановка</v>
          </cell>
          <cell r="H152" t="str">
            <v>п.Озерный</v>
          </cell>
          <cell r="I152" t="str">
            <v>отдельно стоящее здание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Иультинский</v>
          </cell>
          <cell r="B153" t="str">
            <v>Эгвекинот</v>
          </cell>
          <cell r="C153" t="str">
            <v>Водоснабжение - водопровод</v>
          </cell>
          <cell r="D153">
            <v>0</v>
          </cell>
          <cell r="E153" t="str">
            <v>Иультинский филиал ГП ЧАО "Чукоткоммунхоз"</v>
          </cell>
          <cell r="F153" t="str">
            <v>собственные цеха</v>
          </cell>
          <cell r="G153" t="str">
            <v>водовод</v>
          </cell>
          <cell r="H153" t="str">
            <v>7км</v>
          </cell>
          <cell r="I153" t="str">
            <v>отдельно стоящее здание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Иультинский</v>
          </cell>
          <cell r="B154" t="str">
            <v>Амгуэма</v>
          </cell>
          <cell r="C154" t="str">
            <v>Администрация МО Иультинский район</v>
          </cell>
          <cell r="D154" t="str">
            <v>ЧАО, п. Эгвекинот, ул. Ленина, д. 9, ИНН 8704001774</v>
          </cell>
          <cell r="E154" t="str">
            <v>Администрация МО Иультинский район</v>
          </cell>
          <cell r="F154" t="str">
            <v>финансируемые из муниципального бюджета</v>
          </cell>
          <cell r="G154" t="str">
            <v>контора</v>
          </cell>
          <cell r="H154" t="str">
            <v>с. Амгуэма</v>
          </cell>
          <cell r="I154" t="str">
            <v>отдельно стоящее здание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Иультинский</v>
          </cell>
          <cell r="B155" t="str">
            <v>Амгуэма</v>
          </cell>
          <cell r="C155" t="str">
            <v>Администрация МО Иультинский район</v>
          </cell>
          <cell r="D155" t="str">
            <v>ЧАО, п. Эгвекинот, ул. Ленина, д. 9, ИНН 8704001774</v>
          </cell>
          <cell r="E155" t="str">
            <v>Администрация МО Иультинский район</v>
          </cell>
          <cell r="F155" t="str">
            <v>финансируемые из муниципального бюджета</v>
          </cell>
          <cell r="G155" t="str">
            <v>гараж</v>
          </cell>
          <cell r="H155" t="str">
            <v>с. Амгуэма</v>
          </cell>
          <cell r="I155" t="str">
            <v>отдельно стоящее здание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Иультинский</v>
          </cell>
          <cell r="B156" t="str">
            <v>Амгуэма</v>
          </cell>
          <cell r="C156" t="str">
            <v>Управление социальной политики администрации МО Иультинский район</v>
          </cell>
          <cell r="D156" t="str">
            <v>ЧАО, п. Эгвекинот, ул. Ленина, д. 9, ИНН 8704004038</v>
          </cell>
          <cell r="E156" t="str">
            <v>Управление социальной политики администрации МО Иультинский район</v>
          </cell>
          <cell r="F156" t="str">
            <v>финансируемые из муниципального бюджета</v>
          </cell>
          <cell r="G156" t="str">
            <v>дом культуры</v>
          </cell>
          <cell r="H156" t="str">
            <v>с. Амгуэма</v>
          </cell>
          <cell r="I156" t="str">
            <v>отдельно стоящее здание</v>
          </cell>
          <cell r="J156">
            <v>0</v>
          </cell>
          <cell r="K156">
            <v>0</v>
          </cell>
          <cell r="L156">
            <v>0</v>
          </cell>
        </row>
        <row r="157">
          <cell r="A157" t="str">
            <v>Иультинский</v>
          </cell>
          <cell r="B157" t="str">
            <v>Амгуэма</v>
          </cell>
          <cell r="C157" t="str">
            <v>Управление социальной политики администрации МО Иультинский район</v>
          </cell>
          <cell r="D157" t="str">
            <v>ЧАО, п. Эгвекинот, ул. Ленина, д. 9, ИНН 8704004038</v>
          </cell>
          <cell r="E157" t="str">
            <v>Управление социальной политики администрации МО Иультинский район</v>
          </cell>
          <cell r="F157" t="str">
            <v>финансируемые из муниципального бюджета</v>
          </cell>
          <cell r="G157" t="str">
            <v>Детская школа искусств</v>
          </cell>
          <cell r="H157" t="str">
            <v>с. Амгуэма</v>
          </cell>
          <cell r="I157" t="str">
            <v>отдельно стоящее здание</v>
          </cell>
          <cell r="J157">
            <v>0</v>
          </cell>
          <cell r="K157">
            <v>0</v>
          </cell>
          <cell r="L157">
            <v>0</v>
          </cell>
        </row>
        <row r="158">
          <cell r="A158" t="str">
            <v>Иультинский</v>
          </cell>
          <cell r="B158" t="str">
            <v>Амгуэма</v>
          </cell>
          <cell r="C158" t="str">
            <v>Управление социальной политики администрации МО Иультинский район</v>
          </cell>
          <cell r="D158" t="str">
            <v>ЧАО, п. Эгвекинот, ул. Ленина, д. 9, ИНН 8704004038</v>
          </cell>
          <cell r="E158" t="str">
            <v>Управление социальной политики администрации МО Иультинский район</v>
          </cell>
          <cell r="F158" t="str">
            <v>финансируемые из муниципального бюджета</v>
          </cell>
          <cell r="G158" t="str">
            <v>гараж</v>
          </cell>
          <cell r="H158" t="str">
            <v>с. Амгуэма</v>
          </cell>
          <cell r="I158" t="str">
            <v>отдельно стоящее здание</v>
          </cell>
          <cell r="J158">
            <v>0</v>
          </cell>
          <cell r="K158">
            <v>0</v>
          </cell>
          <cell r="L158">
            <v>0</v>
          </cell>
        </row>
        <row r="159">
          <cell r="A159" t="str">
            <v>Иультинский</v>
          </cell>
          <cell r="B159" t="str">
            <v>Амгуэма</v>
          </cell>
          <cell r="C159" t="str">
            <v>Управление социальной политики администрации МО Иультинский район</v>
          </cell>
          <cell r="D159" t="str">
            <v>ЧАО, п. Эгвекинот, ул. Ленина, д. 9, ИНН 8704004038</v>
          </cell>
          <cell r="E159" t="str">
            <v>Управление социальной политики администрации МО Иультинский район</v>
          </cell>
          <cell r="F159" t="str">
            <v>финансируемые из муниципального бюджета</v>
          </cell>
          <cell r="G159" t="str">
            <v>библиотека</v>
          </cell>
          <cell r="H159" t="str">
            <v>с. Амгуэма</v>
          </cell>
          <cell r="I159" t="str">
            <v>помещение в дом  культуры</v>
          </cell>
          <cell r="J159">
            <v>0</v>
          </cell>
          <cell r="K159">
            <v>0</v>
          </cell>
          <cell r="L159">
            <v>0</v>
          </cell>
        </row>
        <row r="160">
          <cell r="A160" t="str">
            <v>Иультинский</v>
          </cell>
          <cell r="B160" t="str">
            <v>Амгуэма</v>
          </cell>
          <cell r="C160" t="str">
            <v>Администрация МО Иультинский район</v>
          </cell>
          <cell r="D160" t="str">
            <v>ЧАО, п. Эгвекинот, ул. Ленина, д. 9, ИНН 8704001774</v>
          </cell>
          <cell r="E160" t="str">
            <v>Отдел образования администрации Иультинского района</v>
          </cell>
          <cell r="F160" t="str">
            <v>финансируемые из муниципального бюджета</v>
          </cell>
          <cell r="G160" t="str">
            <v>детский сад</v>
          </cell>
          <cell r="H160" t="str">
            <v>с. Амгуэма</v>
          </cell>
          <cell r="I160" t="str">
            <v>отдельно стоящее здание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Иультинский</v>
          </cell>
          <cell r="B161" t="str">
            <v>Амгуэма</v>
          </cell>
          <cell r="C161" t="str">
            <v>Администрация МО Иультинский район</v>
          </cell>
          <cell r="D161" t="str">
            <v>ЧАО, п. Эгвекинот, ул. Ленина, д. 9, ИНН 8704001774</v>
          </cell>
          <cell r="E161" t="str">
            <v>Отдел образования администрации Иультинского района</v>
          </cell>
          <cell r="F161" t="str">
            <v>финансируемые из муниципального бюджета</v>
          </cell>
          <cell r="G161" t="str">
            <v>школа</v>
          </cell>
          <cell r="H161" t="str">
            <v>с. Амгуэма</v>
          </cell>
          <cell r="I161" t="str">
            <v>отдельно стоящее здание</v>
          </cell>
          <cell r="J161">
            <v>0</v>
          </cell>
          <cell r="K161">
            <v>0</v>
          </cell>
          <cell r="L161">
            <v>0</v>
          </cell>
        </row>
        <row r="162">
          <cell r="A162" t="str">
            <v>Иультинский</v>
          </cell>
          <cell r="B162" t="str">
            <v>Амгуэма</v>
          </cell>
          <cell r="C162" t="str">
            <v>Администрация МО Иультинский район</v>
          </cell>
          <cell r="D162" t="str">
            <v>ЧАО, п. Эгвекинот, ул. Ленина, д. 9, ИНН 8704001774</v>
          </cell>
          <cell r="E162" t="str">
            <v>Отдел образования администрации Иультинского района</v>
          </cell>
          <cell r="F162" t="str">
            <v>финансируемые из муниципального бюджета</v>
          </cell>
          <cell r="G162" t="str">
            <v>гараж</v>
          </cell>
          <cell r="H162" t="str">
            <v>с. Амгуэма</v>
          </cell>
          <cell r="I162" t="str">
            <v>отдельно стоящее здание</v>
          </cell>
          <cell r="J162">
            <v>0</v>
          </cell>
          <cell r="K162">
            <v>0</v>
          </cell>
          <cell r="L162">
            <v>0</v>
          </cell>
        </row>
        <row r="163">
          <cell r="A163" t="str">
            <v>Иультинский</v>
          </cell>
          <cell r="B163" t="str">
            <v>Амгуэма</v>
          </cell>
          <cell r="C163" t="str">
            <v>Администрация МО Иультинский район</v>
          </cell>
          <cell r="D163" t="str">
            <v>ЧАО, п. Эгвекинот, ул. Ленина, д. 9, ИНН 8704001774</v>
          </cell>
          <cell r="E163" t="str">
            <v>Отдел образования администрации Иультинского района</v>
          </cell>
          <cell r="F163" t="str">
            <v>финансируемые из муниципального бюджета</v>
          </cell>
          <cell r="G163" t="str">
            <v>интернат</v>
          </cell>
          <cell r="H163" t="str">
            <v>с. Амгуэма</v>
          </cell>
          <cell r="I163" t="str">
            <v>отдельно стоящее здание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Иультинский</v>
          </cell>
          <cell r="B164" t="str">
            <v>Амгуэма</v>
          </cell>
          <cell r="C164" t="str">
            <v>Администрация МО Иультинский район</v>
          </cell>
          <cell r="D164" t="str">
            <v>ЧАО, п. Эгвекинот, ул. Ленина, д. 9, ИНН 8704001774</v>
          </cell>
          <cell r="E164" t="str">
            <v>Отдел образования администрации Иультинского района</v>
          </cell>
          <cell r="F164" t="str">
            <v>финансируемые из муниципального бюджета</v>
          </cell>
          <cell r="G164" t="str">
            <v>теплица</v>
          </cell>
          <cell r="H164" t="str">
            <v>с. Амгуэма</v>
          </cell>
          <cell r="I164" t="str">
            <v>отдельно стоящее здание</v>
          </cell>
          <cell r="J164">
            <v>0</v>
          </cell>
          <cell r="K164">
            <v>0</v>
          </cell>
          <cell r="L164">
            <v>0</v>
          </cell>
        </row>
        <row r="165">
          <cell r="A165" t="str">
            <v>Иультинский</v>
          </cell>
          <cell r="B165" t="str">
            <v>Амгуэма</v>
          </cell>
          <cell r="C165" t="str">
            <v>Администрация МО Иультинский район</v>
          </cell>
          <cell r="D165" t="str">
            <v>ЧАО, п. Эгвекинот, ул. Ленина, д. 9, ИНН 8704001774</v>
          </cell>
          <cell r="E165" t="str">
            <v>Отдел образования администрации Иультинского района</v>
          </cell>
          <cell r="F165" t="str">
            <v>финансируемые из муниципального бюджета</v>
          </cell>
          <cell r="G165" t="str">
            <v>пищеблок</v>
          </cell>
          <cell r="H165" t="str">
            <v>с. Амгуэма</v>
          </cell>
          <cell r="I165" t="str">
            <v>помещение в интернате</v>
          </cell>
          <cell r="J165">
            <v>0</v>
          </cell>
          <cell r="K165">
            <v>0</v>
          </cell>
          <cell r="L165">
            <v>0</v>
          </cell>
        </row>
        <row r="166">
          <cell r="A166" t="str">
            <v>Иультинский</v>
          </cell>
          <cell r="B166" t="str">
            <v>Амгуэма</v>
          </cell>
          <cell r="C166" t="str">
            <v>ГУЗ "Чукотская окружная больница"</v>
          </cell>
          <cell r="D166" t="str">
            <v>ЧАО, г. Анадырь, ул. Отке, д. 3, ИНН 8709004761</v>
          </cell>
          <cell r="E166" t="str">
            <v>ГУЗ "Чукотская окружная больница"</v>
          </cell>
          <cell r="F166" t="str">
            <v>финансируемые из окружного бюджета</v>
          </cell>
          <cell r="G166" t="str">
            <v>больница</v>
          </cell>
          <cell r="H166" t="str">
            <v>с. Амгуэма</v>
          </cell>
          <cell r="I166" t="str">
            <v>отдельно стоящее здание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Иультинский</v>
          </cell>
          <cell r="B167" t="str">
            <v>Амгуэма</v>
          </cell>
          <cell r="C167" t="str">
            <v>ГУЗ "Чукотская окружная больница"</v>
          </cell>
          <cell r="D167" t="str">
            <v>ЧАО, г. Анадырь, ул. Отке, д. 3, ИНН 8709004761</v>
          </cell>
          <cell r="E167" t="str">
            <v>ГУЗ "Чукотская окружная больница"</v>
          </cell>
          <cell r="F167" t="str">
            <v>финансируемые из окружного бюджета</v>
          </cell>
          <cell r="G167" t="str">
            <v>пищеблок</v>
          </cell>
          <cell r="H167" t="str">
            <v>с. Амгуэма</v>
          </cell>
          <cell r="I167" t="str">
            <v>помещение в больнице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Иультинский</v>
          </cell>
          <cell r="B168" t="str">
            <v>Амгуэма</v>
          </cell>
          <cell r="C168" t="str">
            <v>ГУ ЧАО "Иультинская РайСББЖ"</v>
          </cell>
          <cell r="D168" t="str">
            <v>ЧАО, п. Эгвекинот, ул. Ленина, д. 9, ИНН 8704004013</v>
          </cell>
          <cell r="E168" t="str">
            <v>ГУ ЧАО "Иультинская РайСББЖ"</v>
          </cell>
          <cell r="F168" t="str">
            <v>финансируемые из окружного бюджета</v>
          </cell>
          <cell r="G168" t="str">
            <v>ветстанция</v>
          </cell>
          <cell r="H168" t="str">
            <v>с. Амгуэма</v>
          </cell>
          <cell r="I168" t="str">
            <v>помещение в отдельно стоящем здании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Иультинский</v>
          </cell>
          <cell r="B169" t="str">
            <v>Амгуэма</v>
          </cell>
          <cell r="C169" t="str">
            <v>МУП СХП "Амгуэма"</v>
          </cell>
          <cell r="D169" t="str">
            <v>с. Амгуэма, ИНН 8704003919</v>
          </cell>
          <cell r="E169" t="str">
            <v>МУП СХП "Амгуэма"</v>
          </cell>
          <cell r="F169" t="str">
            <v>сельскохозяйственные товаропроизводители</v>
          </cell>
          <cell r="G169" t="str">
            <v>контора</v>
          </cell>
          <cell r="H169" t="str">
            <v>с. Амгуэма</v>
          </cell>
          <cell r="I169" t="str">
            <v>помещение в отдельно стоящем здании</v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Иультинский</v>
          </cell>
          <cell r="B170" t="str">
            <v>Амгуэма</v>
          </cell>
          <cell r="C170" t="str">
            <v>МУП СХП "Амгуэма"</v>
          </cell>
          <cell r="D170" t="str">
            <v>с. Амгуэма, ИНН 8704003919</v>
          </cell>
          <cell r="E170" t="str">
            <v>МУП СХП "Амгуэма"</v>
          </cell>
          <cell r="F170" t="str">
            <v>сельскохозяйственные товаропроизводители</v>
          </cell>
          <cell r="G170" t="str">
            <v>гараж-мастерская</v>
          </cell>
          <cell r="H170" t="str">
            <v>с. Амгуэма</v>
          </cell>
          <cell r="I170" t="str">
            <v>отдельно стоящее здание</v>
          </cell>
          <cell r="J170">
            <v>0</v>
          </cell>
          <cell r="K170">
            <v>0</v>
          </cell>
          <cell r="L170">
            <v>0</v>
          </cell>
        </row>
        <row r="171">
          <cell r="A171" t="str">
            <v>Иультинский</v>
          </cell>
          <cell r="B171" t="str">
            <v>Амгуэма</v>
          </cell>
          <cell r="C171" t="str">
            <v>МУП СХП "Амгуэма"</v>
          </cell>
          <cell r="D171" t="str">
            <v>с. Амгуэма, ИНН 8704003919</v>
          </cell>
          <cell r="E171" t="str">
            <v>МУП СХП "Амгуэма"</v>
          </cell>
          <cell r="F171" t="str">
            <v>сельскохозяйственные товаропроизводители</v>
          </cell>
          <cell r="G171" t="str">
            <v>склад</v>
          </cell>
          <cell r="H171" t="str">
            <v>с. Амгуэма</v>
          </cell>
          <cell r="I171" t="str">
            <v>отдельно стоящее здание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Иультинский</v>
          </cell>
          <cell r="B172" t="str">
            <v>Амгуэма</v>
          </cell>
          <cell r="C172" t="str">
            <v>Эгвекинотский почтамт Управление федеральной почтовой связи ЧАО филиал унитарного предприятия "Почта России"</v>
          </cell>
          <cell r="D172" t="str">
            <v>п. Эгвекинот, ул. Ленина, д. 10, ИНН 7724261610</v>
          </cell>
          <cell r="E172" t="str">
            <v>Эгвекинотский почтамт Управление федеральной почтовой связи ЧАО филиал унитарного предприятия "Почта России"</v>
          </cell>
          <cell r="F172" t="str">
            <v>финансируемые из федерального бюджета</v>
          </cell>
          <cell r="G172" t="str">
            <v>здание почты</v>
          </cell>
          <cell r="H172" t="str">
            <v>с. Амгуэма</v>
          </cell>
          <cell r="I172" t="str">
            <v>отдельно стоящее здание</v>
          </cell>
          <cell r="J172">
            <v>0</v>
          </cell>
          <cell r="K172">
            <v>0</v>
          </cell>
          <cell r="L172">
            <v>0</v>
          </cell>
        </row>
        <row r="173">
          <cell r="A173" t="str">
            <v>Иультинский</v>
          </cell>
          <cell r="B173" t="str">
            <v>Амгуэма</v>
          </cell>
          <cell r="C173" t="str">
            <v>ОАО "Чукоткасвязьинформ"</v>
          </cell>
          <cell r="D173" t="str">
            <v>ЧАО, г. Анадырь, ул. Ленина, д. 20, ИНН 8709000301</v>
          </cell>
          <cell r="E173" t="str">
            <v>Иультинский ЛТУ  "Чукоткавязьинформ"</v>
          </cell>
          <cell r="F173" t="str">
            <v>ОАО "Чукоткасвязьинформ"</v>
          </cell>
          <cell r="G173" t="str">
            <v>контора</v>
          </cell>
          <cell r="H173" t="str">
            <v>с. Амгуэма</v>
          </cell>
          <cell r="I173" t="str">
            <v>отдельно стоящее здание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Иультинский</v>
          </cell>
          <cell r="B174" t="str">
            <v>Амгуэма</v>
          </cell>
          <cell r="C174" t="str">
            <v>ОАО "Чукоткасвязьинформ"</v>
          </cell>
          <cell r="D174" t="str">
            <v>ЧАО, г. Анадырь, ул. Ленина, д. 20, ИНН 8709000301</v>
          </cell>
          <cell r="E174" t="str">
            <v>Иультинский ЛТУ  "Чукоткавязьинформ"</v>
          </cell>
          <cell r="F174" t="str">
            <v>ОАО "Чукоткасвязьинформ"</v>
          </cell>
          <cell r="G174" t="str">
            <v>телестанция "Москва"</v>
          </cell>
          <cell r="H174" t="str">
            <v>с. Амгуэма</v>
          </cell>
          <cell r="I174" t="str">
            <v>отдельно стоящее здание</v>
          </cell>
          <cell r="J174">
            <v>0</v>
          </cell>
          <cell r="K174">
            <v>0</v>
          </cell>
          <cell r="L174">
            <v>0</v>
          </cell>
        </row>
        <row r="175">
          <cell r="A175" t="str">
            <v>Иультинский</v>
          </cell>
          <cell r="B175" t="str">
            <v>Амгуэма</v>
          </cell>
          <cell r="C175" t="str">
            <v xml:space="preserve">ПБОЮЛ Петрова Г. М. </v>
          </cell>
          <cell r="D175" t="str">
            <v>ЧАО, п. Эгвекинот, ул. Прокунина, д. , ИНН 87040000389</v>
          </cell>
          <cell r="E175" t="str">
            <v xml:space="preserve">ПБОЮЛ Петрова Г. М. </v>
          </cell>
          <cell r="F175" t="str">
            <v>прочие коммерческие</v>
          </cell>
          <cell r="G175" t="str">
            <v>магазин " Марс"</v>
          </cell>
          <cell r="H175" t="str">
            <v>с. Амгуэма</v>
          </cell>
          <cell r="I175" t="str">
            <v>помещение в жилом доме</v>
          </cell>
          <cell r="J175">
            <v>0</v>
          </cell>
          <cell r="K175">
            <v>0</v>
          </cell>
          <cell r="L175">
            <v>0</v>
          </cell>
        </row>
        <row r="176">
          <cell r="A176" t="str">
            <v>Иультинский</v>
          </cell>
          <cell r="B176" t="str">
            <v>Амгуэма</v>
          </cell>
          <cell r="C176" t="str">
            <v xml:space="preserve">ПБОЮЛ Петрова Г. М. </v>
          </cell>
          <cell r="D176" t="str">
            <v>ЧАО, п. Эгвекинот, ул. Прокунина, д. , ИНН 87040000389</v>
          </cell>
          <cell r="E176" t="str">
            <v xml:space="preserve">ПБОЮЛ Петрова Г. М. </v>
          </cell>
          <cell r="F176" t="str">
            <v>прочие коммерческие</v>
          </cell>
          <cell r="G176" t="str">
            <v>магазин " Марс"</v>
          </cell>
          <cell r="H176" t="str">
            <v>с. Амгуэма</v>
          </cell>
          <cell r="I176" t="str">
            <v>помещение в жилом доме</v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Иультинский</v>
          </cell>
          <cell r="B177" t="str">
            <v>Амгуэма</v>
          </cell>
          <cell r="C177" t="str">
            <v>ЗАО "Чукотская торговая компания"</v>
          </cell>
          <cell r="D177" t="str">
            <v>ЧАО, п. Эгвекинот, ул. Ленина, д. 12, ИНН 8704000668</v>
          </cell>
          <cell r="E177" t="str">
            <v>ЗАО "Чукотская торговая компания"</v>
          </cell>
          <cell r="F177" t="str">
            <v>прочие коммерческие</v>
          </cell>
          <cell r="G177" t="str">
            <v>продовольственный магазин</v>
          </cell>
          <cell r="H177" t="str">
            <v>с. Амгуэма</v>
          </cell>
          <cell r="I177" t="str">
            <v>отдельно стоящее здание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Иультинский</v>
          </cell>
          <cell r="B178" t="str">
            <v>Амгуэма</v>
          </cell>
          <cell r="C178" t="str">
            <v>ЗАО "Чукотская торговая компания"</v>
          </cell>
          <cell r="D178" t="str">
            <v>ЧАО, п. Эгвекинот, ул. Ленина, д. 12, ИНН 8704000668</v>
          </cell>
          <cell r="E178" t="str">
            <v>ЗАО "Чукотская торговая компания"</v>
          </cell>
          <cell r="F178" t="str">
            <v>прочие коммерческие</v>
          </cell>
          <cell r="G178" t="str">
            <v>промтоварный магазин</v>
          </cell>
          <cell r="H178" t="str">
            <v>с. Амгуэма</v>
          </cell>
          <cell r="I178" t="str">
            <v>помещение  в  продовольственном  магазине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Иультинский</v>
          </cell>
          <cell r="B179" t="str">
            <v>Амгуэма</v>
          </cell>
          <cell r="C179" t="str">
            <v>ЗАО "Чукотская торговая компания"</v>
          </cell>
          <cell r="D179" t="str">
            <v>ЧАО, п. Эгвекинот, ул. Ленина, д. 12, ИНН 8704000668</v>
          </cell>
          <cell r="E179" t="str">
            <v>ЗАО "Чукотская торговая компания"</v>
          </cell>
          <cell r="F179" t="str">
            <v>прочие коммерческие</v>
          </cell>
          <cell r="G179" t="str">
            <v>общежитие</v>
          </cell>
          <cell r="H179" t="str">
            <v>с. Амгуэма</v>
          </cell>
          <cell r="I179" t="str">
            <v>отдельно стоящее здание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Иультинский</v>
          </cell>
          <cell r="B180" t="str">
            <v>Амгуэма</v>
          </cell>
          <cell r="C180" t="str">
            <v>ЗАО "Чукотская торговая компания"</v>
          </cell>
          <cell r="D180" t="str">
            <v>ЧАО, п. Эгвекинот, ул. Ленина, д. 12, ИНН 8704000668</v>
          </cell>
          <cell r="E180" t="str">
            <v>ЗАО "Чукотская торговая компания"</v>
          </cell>
          <cell r="F180" t="str">
            <v>прочие коммерческие</v>
          </cell>
          <cell r="G180" t="str">
            <v>столовая</v>
          </cell>
          <cell r="H180" t="str">
            <v>с. Амгуэма</v>
          </cell>
          <cell r="I180" t="str">
            <v>помещение в отдельно стоящем здании</v>
          </cell>
          <cell r="J180">
            <v>0</v>
          </cell>
          <cell r="K180">
            <v>0</v>
          </cell>
          <cell r="L180">
            <v>0</v>
          </cell>
        </row>
        <row r="181">
          <cell r="A181" t="str">
            <v>Иультинский</v>
          </cell>
          <cell r="B181" t="str">
            <v>Амгуэма</v>
          </cell>
          <cell r="C181" t="str">
            <v>ЗАО "Иультинторг"</v>
          </cell>
          <cell r="D181" t="str">
            <v>ЧАО, п. Эгвекинот, ул. Ленина, д. 12, ИНН 8704001943</v>
          </cell>
          <cell r="E181" t="str">
            <v>ЗАО "Иультинторг"</v>
          </cell>
          <cell r="F181" t="str">
            <v>пищекомбинаты и хлебопекарни</v>
          </cell>
          <cell r="G181" t="str">
            <v>пекарня</v>
          </cell>
          <cell r="H181" t="str">
            <v>с. Амгуэма</v>
          </cell>
          <cell r="I181" t="str">
            <v>помещение в отдельно стоящем здании</v>
          </cell>
          <cell r="J181">
            <v>0</v>
          </cell>
          <cell r="K181">
            <v>0</v>
          </cell>
          <cell r="L181">
            <v>0</v>
          </cell>
        </row>
        <row r="182">
          <cell r="A182" t="str">
            <v>Иультинский</v>
          </cell>
          <cell r="B182" t="str">
            <v>Амгуэма</v>
          </cell>
          <cell r="C182" t="str">
            <v>ООО "Каскад - 2"</v>
          </cell>
          <cell r="D182" t="str">
            <v>ЧАО, п. Эгвекинот, ул. Ленина, д. 20/21,  ИНН 8704001213</v>
          </cell>
          <cell r="E182" t="str">
            <v>ООО "Каскад - 2"</v>
          </cell>
          <cell r="F182" t="str">
            <v>прочие коммерческие</v>
          </cell>
          <cell r="G182" t="str">
            <v>продовольственный магазин</v>
          </cell>
          <cell r="H182" t="str">
            <v>с. Амгуэма</v>
          </cell>
          <cell r="I182" t="str">
            <v>помещение в жилом доме</v>
          </cell>
          <cell r="J182">
            <v>0</v>
          </cell>
          <cell r="K182">
            <v>0</v>
          </cell>
          <cell r="L182">
            <v>0</v>
          </cell>
        </row>
        <row r="183">
          <cell r="A183" t="str">
            <v>Иультинский</v>
          </cell>
          <cell r="B183" t="str">
            <v>Амгуэма</v>
          </cell>
          <cell r="C183" t="str">
            <v>ООО "Каскад - 2"</v>
          </cell>
          <cell r="D183" t="str">
            <v>ЧАО, п. Эгвекинот, ул. Ленина, д. 20/21,  ИНН 8704001213</v>
          </cell>
          <cell r="E183" t="str">
            <v>ООО "Каскад - 2"</v>
          </cell>
          <cell r="F183" t="str">
            <v>прочие коммерческие</v>
          </cell>
          <cell r="G183" t="str">
            <v>промтоварный магазин</v>
          </cell>
          <cell r="H183" t="str">
            <v>с. Амгуэма</v>
          </cell>
          <cell r="I183" t="str">
            <v>помещение в жилом доме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 t="str">
            <v>Иультинский</v>
          </cell>
          <cell r="B186" t="str">
            <v>Амгуэма</v>
          </cell>
          <cell r="C186" t="str">
            <v>Общежития</v>
          </cell>
          <cell r="D186">
            <v>0</v>
          </cell>
          <cell r="E186" t="str">
            <v>Иультинский филиал ГП ЧАО "Чукоткоммунхоз"</v>
          </cell>
          <cell r="F186" t="str">
            <v>собственные цеха</v>
          </cell>
          <cell r="G186" t="str">
            <v>гостиница</v>
          </cell>
          <cell r="H186" t="str">
            <v>с. Амгуэма</v>
          </cell>
          <cell r="I186" t="str">
            <v>помещение в административном здании</v>
          </cell>
          <cell r="J186">
            <v>0</v>
          </cell>
          <cell r="K186">
            <v>0</v>
          </cell>
          <cell r="L186">
            <v>0</v>
          </cell>
        </row>
        <row r="187">
          <cell r="A187" t="str">
            <v>Иультинский</v>
          </cell>
          <cell r="B187" t="str">
            <v>Амгуэма</v>
          </cell>
          <cell r="C187" t="str">
            <v>Бани</v>
          </cell>
          <cell r="D187">
            <v>0</v>
          </cell>
          <cell r="E187" t="str">
            <v>Иультинский филиал ГП ЧАО "Чукоткоммунхоз"</v>
          </cell>
          <cell r="F187" t="str">
            <v>собственные цеха</v>
          </cell>
          <cell r="G187" t="str">
            <v>баня</v>
          </cell>
          <cell r="H187" t="str">
            <v>с. Амгуэма</v>
          </cell>
          <cell r="I187" t="str">
            <v>отдельно стоящее здание</v>
          </cell>
          <cell r="J187">
            <v>0</v>
          </cell>
          <cell r="K187">
            <v>0</v>
          </cell>
          <cell r="L187">
            <v>0</v>
          </cell>
        </row>
        <row r="188">
          <cell r="A188" t="str">
            <v>Иультинский</v>
          </cell>
          <cell r="B188" t="str">
            <v>Амгуэма</v>
          </cell>
          <cell r="C188" t="str">
            <v>Общецеховые по участку</v>
          </cell>
          <cell r="D188">
            <v>0</v>
          </cell>
          <cell r="E188" t="str">
            <v>Иультинский филиал ГП ЧАО "Чукоткоммунхоз"</v>
          </cell>
          <cell r="F188" t="str">
            <v>собственные цеха</v>
          </cell>
          <cell r="G188" t="str">
            <v>контора</v>
          </cell>
          <cell r="H188" t="str">
            <v>с. Амгуэма</v>
          </cell>
          <cell r="I188" t="str">
            <v>помещение в административном здании</v>
          </cell>
          <cell r="J188">
            <v>0</v>
          </cell>
          <cell r="K188">
            <v>0</v>
          </cell>
          <cell r="L188">
            <v>0</v>
          </cell>
        </row>
        <row r="189">
          <cell r="A189" t="str">
            <v>Иультинский</v>
          </cell>
          <cell r="B189" t="str">
            <v>Амгуэма</v>
          </cell>
          <cell r="C189" t="str">
            <v>Автотранспорт</v>
          </cell>
          <cell r="D189">
            <v>0</v>
          </cell>
          <cell r="E189" t="str">
            <v>Иультинский филиал ГП ЧАО "Чукоткоммунхоз"</v>
          </cell>
          <cell r="F189" t="str">
            <v>собственные цеха</v>
          </cell>
          <cell r="G189" t="str">
            <v>гараж</v>
          </cell>
          <cell r="H189" t="str">
            <v>с. Амгуэма</v>
          </cell>
          <cell r="I189" t="str">
            <v>отдельно стоящее здание</v>
          </cell>
          <cell r="J189">
            <v>0</v>
          </cell>
          <cell r="K189">
            <v>0</v>
          </cell>
          <cell r="L189">
            <v>0</v>
          </cell>
        </row>
        <row r="190">
          <cell r="A190" t="str">
            <v>Иультинский</v>
          </cell>
          <cell r="B190" t="str">
            <v>Амгуэма</v>
          </cell>
          <cell r="C190" t="str">
            <v>Автотранспорт</v>
          </cell>
          <cell r="D190">
            <v>0</v>
          </cell>
          <cell r="E190" t="str">
            <v>Иультинский филиал ГП ЧАО "Чукоткоммунхоз"</v>
          </cell>
          <cell r="F190" t="str">
            <v>собственные цеха</v>
          </cell>
          <cell r="G190" t="str">
            <v>гараж для тракторов</v>
          </cell>
          <cell r="H190" t="str">
            <v>с. Амгуэма</v>
          </cell>
          <cell r="I190" t="str">
            <v>отдельно стоящее здание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Иультинский</v>
          </cell>
          <cell r="B191" t="str">
            <v>Амгуэма</v>
          </cell>
          <cell r="C191" t="str">
            <v>Содержание и ремонт жилфонда</v>
          </cell>
          <cell r="D191">
            <v>0</v>
          </cell>
          <cell r="E191" t="str">
            <v>Иультинский филиал ГП ЧАО "Чукоткоммунхоз"</v>
          </cell>
          <cell r="F191" t="str">
            <v>собственные цеха</v>
          </cell>
          <cell r="G191" t="str">
            <v>контора ЖЭУ</v>
          </cell>
          <cell r="H191" t="str">
            <v>с. Амгуэма</v>
          </cell>
          <cell r="I191" t="str">
            <v>помещение в административном здании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Иультинский</v>
          </cell>
          <cell r="B192" t="str">
            <v>Амгуэма</v>
          </cell>
          <cell r="C192" t="str">
            <v>Водоснабжение - водопровод</v>
          </cell>
          <cell r="D192">
            <v>0</v>
          </cell>
          <cell r="E192" t="str">
            <v>Иультинский филиал ГП ЧАО "Чукоткоммунхоз"</v>
          </cell>
          <cell r="F192" t="str">
            <v>собственные цеха</v>
          </cell>
          <cell r="G192" t="str">
            <v>пож. емкость</v>
          </cell>
          <cell r="H192" t="str">
            <v>с. Амгуэма</v>
          </cell>
          <cell r="I192" t="str">
            <v>отдельно стоящее здание</v>
          </cell>
          <cell r="J192">
            <v>0</v>
          </cell>
          <cell r="K192">
            <v>0</v>
          </cell>
          <cell r="L192">
            <v>0</v>
          </cell>
        </row>
        <row r="193">
          <cell r="A193" t="str">
            <v>Иультинский</v>
          </cell>
          <cell r="B193" t="str">
            <v>Амгуэма</v>
          </cell>
          <cell r="C193" t="str">
            <v>Теплоснабжение</v>
          </cell>
          <cell r="D193">
            <v>0</v>
          </cell>
          <cell r="E193" t="str">
            <v>Иультинский филиал ГП ЧАО "Чукоткоммунхоз"</v>
          </cell>
          <cell r="F193" t="str">
            <v>собственные цеха</v>
          </cell>
          <cell r="G193" t="str">
            <v>котельная</v>
          </cell>
          <cell r="H193" t="str">
            <v>с. Амгуэма</v>
          </cell>
          <cell r="I193" t="str">
            <v>отдельно стоящее здание</v>
          </cell>
          <cell r="J193">
            <v>0</v>
          </cell>
          <cell r="K193">
            <v>0</v>
          </cell>
          <cell r="L193">
            <v>0</v>
          </cell>
        </row>
        <row r="194">
          <cell r="A194" t="str">
            <v>Иультинский</v>
          </cell>
          <cell r="B194" t="str">
            <v>Амгуэма</v>
          </cell>
          <cell r="C194" t="str">
            <v>Теплоснабжение</v>
          </cell>
          <cell r="D194">
            <v>0</v>
          </cell>
          <cell r="E194" t="str">
            <v>Иультинский филиал ГП ЧАО "Чукоткоммунхоз"</v>
          </cell>
          <cell r="F194" t="str">
            <v>собственные цеха</v>
          </cell>
          <cell r="G194" t="str">
            <v>ДЭС</v>
          </cell>
          <cell r="H194" t="str">
            <v>с. Амгуэма</v>
          </cell>
          <cell r="I194" t="str">
            <v>отдельно стоящее здание</v>
          </cell>
          <cell r="J194">
            <v>0</v>
          </cell>
          <cell r="K194">
            <v>0</v>
          </cell>
          <cell r="L194">
            <v>0</v>
          </cell>
        </row>
        <row r="195">
          <cell r="A195" t="str">
            <v>Иультинский</v>
          </cell>
          <cell r="B195" t="str">
            <v>Амгуэма</v>
          </cell>
          <cell r="C195" t="str">
            <v>Водоснабжение - водопровод</v>
          </cell>
          <cell r="D195">
            <v>0</v>
          </cell>
          <cell r="E195" t="str">
            <v>Иультинский филиал ГП ЧАО "Чукоткоммунхоз"</v>
          </cell>
          <cell r="F195" t="str">
            <v>собственные цеха</v>
          </cell>
          <cell r="G195" t="str">
            <v>водовод</v>
          </cell>
          <cell r="H195" t="str">
            <v>с. Амгуэма</v>
          </cell>
          <cell r="I195" t="str">
            <v>отдельно стоящее здание</v>
          </cell>
          <cell r="J195">
            <v>0</v>
          </cell>
          <cell r="K195">
            <v>0</v>
          </cell>
          <cell r="L195">
            <v>0</v>
          </cell>
        </row>
        <row r="196">
          <cell r="A196" t="str">
            <v>Иультинский</v>
          </cell>
          <cell r="B196" t="str">
            <v>Амгуэма</v>
          </cell>
          <cell r="C196" t="str">
            <v>Автотранспорт</v>
          </cell>
          <cell r="D196">
            <v>0</v>
          </cell>
          <cell r="E196" t="str">
            <v>Иультинский филиал ГП ЧАО "Чукоткоммунхоз"</v>
          </cell>
          <cell r="F196" t="str">
            <v>собственные цеха</v>
          </cell>
          <cell r="G196" t="str">
            <v>реммастерская</v>
          </cell>
          <cell r="H196" t="str">
            <v>с. Амгуэма</v>
          </cell>
          <cell r="I196" t="str">
            <v>отдельно стоящее здание</v>
          </cell>
          <cell r="J196">
            <v>0</v>
          </cell>
          <cell r="K196">
            <v>0</v>
          </cell>
          <cell r="L196">
            <v>0</v>
          </cell>
        </row>
        <row r="197">
          <cell r="A197" t="str">
            <v>Иультинский</v>
          </cell>
          <cell r="B197" t="str">
            <v>Амгуэма</v>
          </cell>
          <cell r="C197" t="str">
            <v>Автотранспорт</v>
          </cell>
          <cell r="D197">
            <v>0</v>
          </cell>
          <cell r="E197" t="str">
            <v>Иультинский филиал ГП ЧАО "Чукоткоммунхоз"</v>
          </cell>
          <cell r="F197" t="str">
            <v>собственные цеха</v>
          </cell>
          <cell r="G197" t="str">
            <v>слесарная</v>
          </cell>
          <cell r="H197" t="str">
            <v>с. Амгуэма</v>
          </cell>
          <cell r="I197" t="str">
            <v>отдельно стоящее здание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>Иультинский</v>
          </cell>
          <cell r="B198" t="str">
            <v>Амгуэма</v>
          </cell>
          <cell r="C198" t="str">
            <v>Содержание и ремонт жилфонда</v>
          </cell>
          <cell r="D198">
            <v>0</v>
          </cell>
          <cell r="E198" t="str">
            <v>Иультинский филиал ГП ЧАО "Чукоткоммунхоз"</v>
          </cell>
          <cell r="F198" t="str">
            <v>собственные цеха</v>
          </cell>
          <cell r="G198" t="str">
            <v>столярный  цех</v>
          </cell>
          <cell r="H198" t="str">
            <v>с. Амгуэма</v>
          </cell>
          <cell r="I198" t="str">
            <v>отдельно стоящее здание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Иультинский</v>
          </cell>
          <cell r="B199" t="str">
            <v>Амгуэма</v>
          </cell>
          <cell r="C199" t="str">
            <v>Администрация МО Иультинский район</v>
          </cell>
          <cell r="D199" t="str">
            <v>ЧАО, п. Эгвекинот, ул. Ленина, д. 9, ИНН 8704001774</v>
          </cell>
          <cell r="E199" t="str">
            <v>Администрация МО Иультинский район</v>
          </cell>
          <cell r="F199" t="str">
            <v>финансируемые из муниципального бюджета</v>
          </cell>
          <cell r="G199" t="str">
            <v>уличное освещение</v>
          </cell>
          <cell r="H199" t="str">
            <v>с. Амгуэма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 t="str">
            <v>Иультинский</v>
          </cell>
          <cell r="B200" t="str">
            <v>Эгвекинот</v>
          </cell>
          <cell r="C200" t="str">
            <v>Администрация МО Иультинский район</v>
          </cell>
          <cell r="D200" t="str">
            <v>ЧАО, п. Эгвекинот, ул. Ленина, д. 9, ИНН 8704001774</v>
          </cell>
          <cell r="E200" t="str">
            <v>Администрация МО Иультинский район</v>
          </cell>
          <cell r="F200" t="str">
            <v>финансируемые из муниципального бюджета</v>
          </cell>
          <cell r="G200" t="str">
            <v>уличное освещение</v>
          </cell>
          <cell r="H200" t="str">
            <v>п.Эгвекинот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 t="str">
            <v>Иультинский</v>
          </cell>
          <cell r="B202" t="str">
            <v>Конергино</v>
          </cell>
          <cell r="C202" t="str">
            <v>Администрация МО Иультинский район</v>
          </cell>
          <cell r="D202" t="str">
            <v>ЧАО, п. Эгвекинот, ул. Ленина, д. 9, ИНН 8704001774</v>
          </cell>
          <cell r="E202" t="str">
            <v>Администрация МО Иультинский район</v>
          </cell>
          <cell r="F202" t="str">
            <v>финансируемые из муниципального бюджета</v>
          </cell>
          <cell r="G202" t="str">
            <v>контора</v>
          </cell>
          <cell r="H202" t="str">
            <v>ул. Ленина, д.12</v>
          </cell>
          <cell r="I202" t="str">
            <v>помещение в жилом доме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Иультинский</v>
          </cell>
          <cell r="B203" t="str">
            <v>Конергино</v>
          </cell>
          <cell r="C203" t="str">
            <v>Администрация МО Иультинский район</v>
          </cell>
          <cell r="D203" t="str">
            <v>ЧАО, п. Эгвекинот, ул. Ленина, д. 9, ИНН 8704001774</v>
          </cell>
          <cell r="E203" t="str">
            <v>Управление социальной политики администрации МО Иультинский район</v>
          </cell>
          <cell r="F203" t="str">
            <v>финансируемые из муниципального бюджета</v>
          </cell>
          <cell r="G203" t="str">
            <v>дом культуры</v>
          </cell>
          <cell r="H203" t="str">
            <v>с. Конергино</v>
          </cell>
          <cell r="I203" t="str">
            <v>отдельно стоящее здание</v>
          </cell>
          <cell r="J203">
            <v>0</v>
          </cell>
          <cell r="K203">
            <v>0</v>
          </cell>
          <cell r="L203">
            <v>0</v>
          </cell>
        </row>
        <row r="204">
          <cell r="A204" t="str">
            <v>Иультинский</v>
          </cell>
          <cell r="B204" t="str">
            <v>Конергино</v>
          </cell>
          <cell r="C204" t="str">
            <v>Администрация МО Иультинский район</v>
          </cell>
          <cell r="D204" t="str">
            <v>ЧАО, п. Эгвекинот, ул. Ленина, д. 9, ИНН 8704001774</v>
          </cell>
          <cell r="E204" t="str">
            <v>Управление социальной политики администрации МО Иультинский район</v>
          </cell>
          <cell r="F204" t="str">
            <v>финансируемые из муниципального бюджета</v>
          </cell>
          <cell r="G204" t="str">
            <v>библиотека</v>
          </cell>
          <cell r="H204" t="str">
            <v>с. Конергино</v>
          </cell>
          <cell r="I204" t="str">
            <v>помещение в отдельно стоящем здании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Иультинский</v>
          </cell>
          <cell r="B205" t="str">
            <v>Конергино</v>
          </cell>
          <cell r="C205" t="str">
            <v>Администрация МО Иультинский район</v>
          </cell>
          <cell r="D205" t="str">
            <v>ЧАО, п. Эгвекинот, ул. Ленина, д. 9, ИНН 8704001774</v>
          </cell>
          <cell r="E205" t="str">
            <v>Отдел образования администрации Иультинского района</v>
          </cell>
          <cell r="F205" t="str">
            <v>финансируемые из муниципального бюджета</v>
          </cell>
          <cell r="G205" t="str">
            <v>детский сад</v>
          </cell>
          <cell r="H205" t="str">
            <v>с. Конергино</v>
          </cell>
          <cell r="I205" t="str">
            <v>отдельно стоящее здание</v>
          </cell>
          <cell r="J205">
            <v>0</v>
          </cell>
          <cell r="K205">
            <v>0</v>
          </cell>
          <cell r="L205">
            <v>0</v>
          </cell>
        </row>
        <row r="206">
          <cell r="A206" t="str">
            <v>Иультинский</v>
          </cell>
          <cell r="B206" t="str">
            <v>Конергино</v>
          </cell>
          <cell r="C206" t="str">
            <v>Администрация МО Иультинский район</v>
          </cell>
          <cell r="D206" t="str">
            <v>ЧАО, п. Эгвекинот, ул. Ленина, д. 9, ИНН 8704001774</v>
          </cell>
          <cell r="E206" t="str">
            <v>Отдел образования администрации Иультинского района</v>
          </cell>
          <cell r="F206" t="str">
            <v>финансируемые из муниципального бюджета</v>
          </cell>
          <cell r="G206" t="str">
            <v>школа</v>
          </cell>
          <cell r="H206" t="str">
            <v>с. Конергино</v>
          </cell>
          <cell r="I206" t="str">
            <v>отдельно стоящее здание</v>
          </cell>
          <cell r="J206">
            <v>0</v>
          </cell>
          <cell r="K206">
            <v>0</v>
          </cell>
          <cell r="L206">
            <v>0</v>
          </cell>
        </row>
        <row r="207">
          <cell r="A207" t="str">
            <v>Иультинский</v>
          </cell>
          <cell r="B207" t="str">
            <v>Конергино</v>
          </cell>
          <cell r="C207" t="str">
            <v>Администрация МО Иультинский район</v>
          </cell>
          <cell r="D207" t="str">
            <v>ЧАО, п. Эгвекинот, ул. Ленина, д. 9, ИНН 8704001774</v>
          </cell>
          <cell r="E207" t="str">
            <v>Отдел образования администрации Иультинского района</v>
          </cell>
          <cell r="F207" t="str">
            <v>финансируемые из муниципального бюджета</v>
          </cell>
          <cell r="G207" t="str">
            <v>прачечная</v>
          </cell>
          <cell r="H207" t="str">
            <v>с. Конергино</v>
          </cell>
          <cell r="I207" t="str">
            <v>отдельно стоящее здание</v>
          </cell>
          <cell r="J207">
            <v>0</v>
          </cell>
          <cell r="K207">
            <v>0</v>
          </cell>
          <cell r="L207">
            <v>0</v>
          </cell>
        </row>
        <row r="208">
          <cell r="A208" t="str">
            <v>Иультинский</v>
          </cell>
          <cell r="B208" t="str">
            <v>Конергино</v>
          </cell>
          <cell r="C208" t="str">
            <v>ГУЗ "Чукотская окружная больница"</v>
          </cell>
          <cell r="D208" t="str">
            <v>ЧАО, г. Анадырь, ул. Отке, д. 3, ИНН 8709004761</v>
          </cell>
          <cell r="E208" t="str">
            <v>ГУЗ "Чукотская окружная больница"</v>
          </cell>
          <cell r="F208" t="str">
            <v>финансируемые из окружного бюджета</v>
          </cell>
          <cell r="G208" t="str">
            <v>больница</v>
          </cell>
          <cell r="H208" t="str">
            <v>ул. Ленина, д.12</v>
          </cell>
          <cell r="I208" t="str">
            <v>помещение в жилом доме</v>
          </cell>
          <cell r="J208">
            <v>0</v>
          </cell>
          <cell r="K208">
            <v>0</v>
          </cell>
          <cell r="L208">
            <v>0</v>
          </cell>
        </row>
        <row r="209">
          <cell r="A209" t="str">
            <v>Иультинский</v>
          </cell>
          <cell r="B209" t="str">
            <v>Конергино</v>
          </cell>
          <cell r="C209" t="str">
            <v>ГУЗ "Чукотская окружная больница"</v>
          </cell>
          <cell r="D209" t="str">
            <v>ЧАО, г. Анадырь, ул. Отке, д. 3, ИНН 8709004761</v>
          </cell>
          <cell r="E209" t="str">
            <v>ГУЗ "Чукотская окружная больница"</v>
          </cell>
          <cell r="F209" t="str">
            <v>финансируемые из окружного бюджета</v>
          </cell>
          <cell r="G209" t="str">
            <v>пищеблок</v>
          </cell>
          <cell r="H209" t="str">
            <v>ул. Ленина, д.12</v>
          </cell>
          <cell r="I209" t="str">
            <v>помещение в жилом доме</v>
          </cell>
          <cell r="J209">
            <v>0</v>
          </cell>
          <cell r="K209">
            <v>0</v>
          </cell>
          <cell r="L209">
            <v>0</v>
          </cell>
        </row>
        <row r="210">
          <cell r="A210" t="str">
            <v>Иультинский</v>
          </cell>
          <cell r="B210" t="str">
            <v>Конергино</v>
          </cell>
          <cell r="C210" t="str">
            <v>ГУ ЧАО "Иультинская РайСББЖ"</v>
          </cell>
          <cell r="D210" t="str">
            <v>ЧАО, п. Эгвекинот, ул. Ленина, д. 9, ИНН 8704004013</v>
          </cell>
          <cell r="E210" t="str">
            <v>ГУ ЧАО "Иультинская РайСББЖ"</v>
          </cell>
          <cell r="F210" t="str">
            <v>финансируемые из окружного бюджета</v>
          </cell>
          <cell r="G210" t="str">
            <v>ветстанция</v>
          </cell>
          <cell r="H210" t="str">
            <v>с. Конергино</v>
          </cell>
          <cell r="I210" t="str">
            <v>отдельно стоящее здание</v>
          </cell>
          <cell r="J210">
            <v>0</v>
          </cell>
          <cell r="K210">
            <v>0</v>
          </cell>
          <cell r="L210">
            <v>0</v>
          </cell>
        </row>
        <row r="211">
          <cell r="A211" t="str">
            <v>Иультинский</v>
          </cell>
          <cell r="B211" t="str">
            <v>Конергино</v>
          </cell>
          <cell r="C211" t="str">
            <v>ГП "Чукотопторг"</v>
          </cell>
          <cell r="D211" t="str">
            <v>ЧАО, г. Анадырь, ул. Рультытегина, д. 8, ИНН 8709008100</v>
          </cell>
          <cell r="E211" t="str">
            <v>ГП "Чукотопторг"</v>
          </cell>
          <cell r="F211" t="str">
            <v>прочие коммерческие</v>
          </cell>
          <cell r="G211" t="str">
            <v>продовольственный магазин</v>
          </cell>
          <cell r="H211" t="str">
            <v>с. Конергино</v>
          </cell>
          <cell r="I211" t="str">
            <v>помещение в отдельно стоящем здании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Иультинский</v>
          </cell>
          <cell r="B212" t="str">
            <v>Конергино</v>
          </cell>
          <cell r="C212" t="str">
            <v>ГП "Чукотопторг"</v>
          </cell>
          <cell r="D212" t="str">
            <v>ЧАО, г. Анадырь, ул. Рультытегина, д. 8, ИНН 8709008100</v>
          </cell>
          <cell r="E212" t="str">
            <v>ГП "Чукотопторг"</v>
          </cell>
          <cell r="F212" t="str">
            <v>прочие коммерческие</v>
          </cell>
          <cell r="G212" t="str">
            <v>промтоварный магазин</v>
          </cell>
          <cell r="H212" t="str">
            <v>с. Конергино</v>
          </cell>
          <cell r="I212" t="str">
            <v>помещение в отдельно стоящем здании</v>
          </cell>
          <cell r="J212">
            <v>0</v>
          </cell>
          <cell r="K212">
            <v>0</v>
          </cell>
          <cell r="L212">
            <v>0</v>
          </cell>
        </row>
        <row r="213">
          <cell r="A213" t="str">
            <v>Иультинский</v>
          </cell>
          <cell r="B213" t="str">
            <v>Конергино</v>
          </cell>
          <cell r="C213" t="str">
            <v>ГП "Чукотопторг"</v>
          </cell>
          <cell r="D213" t="str">
            <v>ЧАО, г. Анадырь, ул. Рультытегина, д. 8, ИНН 8709008100</v>
          </cell>
          <cell r="E213" t="str">
            <v>ГП "Чукотопторг"</v>
          </cell>
          <cell r="F213" t="str">
            <v>пищекомбинаты и хлебопекарни</v>
          </cell>
          <cell r="G213" t="str">
            <v>магазин-пекарня</v>
          </cell>
          <cell r="H213" t="str">
            <v>с. Конергино</v>
          </cell>
          <cell r="I213" t="str">
            <v>отдельно стоящее здание</v>
          </cell>
          <cell r="J213">
            <v>0</v>
          </cell>
          <cell r="K213">
            <v>0</v>
          </cell>
          <cell r="L213">
            <v>0</v>
          </cell>
        </row>
        <row r="214">
          <cell r="A214" t="str">
            <v>Иультинский</v>
          </cell>
          <cell r="B214" t="str">
            <v>Конергино</v>
          </cell>
          <cell r="C214" t="str">
            <v>ГП "Чукотопторг"</v>
          </cell>
          <cell r="D214" t="str">
            <v>ЧАО, г. Анадырь, ул. Рультытегина, д. 8, ИНН 8709008100</v>
          </cell>
          <cell r="E214" t="str">
            <v>ГП "Чукотопторг"</v>
          </cell>
          <cell r="F214" t="str">
            <v>прочие коммерческие</v>
          </cell>
          <cell r="G214" t="str">
            <v>ТЗП</v>
          </cell>
          <cell r="H214" t="str">
            <v>с. Конергино</v>
          </cell>
          <cell r="I214" t="str">
            <v>помещение в отдельно стоящем здании</v>
          </cell>
          <cell r="J214">
            <v>0</v>
          </cell>
          <cell r="K214">
            <v>0</v>
          </cell>
          <cell r="L214">
            <v>0</v>
          </cell>
        </row>
        <row r="215">
          <cell r="A215" t="str">
            <v>Иультинский</v>
          </cell>
          <cell r="B215" t="str">
            <v>Конергино</v>
          </cell>
          <cell r="C215" t="str">
            <v>ООО "Каскад - 2"</v>
          </cell>
          <cell r="D215" t="str">
            <v>ЧАО, п. Эгвекинот, ул. Ленина, д. 20/21,  ИНН 8704001213</v>
          </cell>
          <cell r="E215" t="str">
            <v>ООО "Каскад - 2"</v>
          </cell>
          <cell r="F215" t="str">
            <v>прочие коммерческие</v>
          </cell>
          <cell r="G215" t="str">
            <v>магазин "Катюша"</v>
          </cell>
          <cell r="H215" t="str">
            <v>с.Конергино, ул. Ленина, д.10</v>
          </cell>
          <cell r="I215" t="str">
            <v>помещение в жилом доме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Иультинский</v>
          </cell>
          <cell r="B216" t="str">
            <v>Конергино</v>
          </cell>
          <cell r="C216" t="str">
            <v>МУСХП "Возрождение"</v>
          </cell>
          <cell r="D216" t="str">
            <v>ЧАО, с. Конергино, ИНН 8704003933</v>
          </cell>
          <cell r="E216" t="str">
            <v>МУСХП "Возрождение"</v>
          </cell>
          <cell r="F216" t="str">
            <v>сельскохозяйственные товаропроизводители</v>
          </cell>
          <cell r="G216" t="str">
            <v>контора</v>
          </cell>
          <cell r="H216" t="str">
            <v>с. Конергино</v>
          </cell>
          <cell r="I216" t="str">
            <v>отдельно стоящее здание</v>
          </cell>
          <cell r="J216">
            <v>0</v>
          </cell>
          <cell r="K216">
            <v>0</v>
          </cell>
          <cell r="L216">
            <v>0</v>
          </cell>
        </row>
        <row r="217">
          <cell r="A217" t="str">
            <v>Иультинский</v>
          </cell>
          <cell r="B217" t="str">
            <v>Конергино</v>
          </cell>
          <cell r="C217" t="str">
            <v>МУСХП "Возрождение"</v>
          </cell>
          <cell r="D217" t="str">
            <v>ЧАО, с. Конергино, ИНН 8704003933</v>
          </cell>
          <cell r="E217" t="str">
            <v>МУСХП "Возрождение"</v>
          </cell>
          <cell r="F217" t="str">
            <v>сельскохозяйственные товаропроизводители</v>
          </cell>
          <cell r="G217" t="str">
            <v>гараж</v>
          </cell>
          <cell r="H217" t="str">
            <v>с. Конергино</v>
          </cell>
          <cell r="I217" t="str">
            <v>отдельно стоящее здание</v>
          </cell>
          <cell r="J217">
            <v>0</v>
          </cell>
          <cell r="K217">
            <v>0</v>
          </cell>
          <cell r="L217">
            <v>0</v>
          </cell>
        </row>
        <row r="218">
          <cell r="A218" t="str">
            <v>Иультинский</v>
          </cell>
          <cell r="B218" t="str">
            <v>Конергино</v>
          </cell>
          <cell r="C218" t="str">
            <v>МУСХП "Возрождение"</v>
          </cell>
          <cell r="D218" t="str">
            <v>ЧАО, с. Конергино, ИНН 8704003933</v>
          </cell>
          <cell r="E218" t="str">
            <v>МУСХП "Возрождение"</v>
          </cell>
          <cell r="F218" t="str">
            <v>сельскохозяйственные товаропроизводители</v>
          </cell>
          <cell r="G218" t="str">
            <v>мехпошивочная</v>
          </cell>
          <cell r="H218" t="str">
            <v>с. Конергино</v>
          </cell>
          <cell r="I218" t="str">
            <v>помещение в отдельно стоящем здании</v>
          </cell>
          <cell r="J218">
            <v>0</v>
          </cell>
          <cell r="K218">
            <v>0</v>
          </cell>
          <cell r="L218">
            <v>0</v>
          </cell>
        </row>
        <row r="219">
          <cell r="A219" t="str">
            <v>Иультинский</v>
          </cell>
          <cell r="B219" t="str">
            <v>Конергино</v>
          </cell>
          <cell r="C219" t="str">
            <v>МУСХП "Возрождение"</v>
          </cell>
          <cell r="D219" t="str">
            <v>ЧАО, с. Конергино, ИНН 8704003933</v>
          </cell>
          <cell r="E219" t="str">
            <v>МУСХП "Возрождение"</v>
          </cell>
          <cell r="F219" t="str">
            <v>сельскохозяйственные товаропроизводители</v>
          </cell>
          <cell r="G219" t="str">
            <v>склад ГСМ</v>
          </cell>
          <cell r="H219" t="str">
            <v>с. Конергино</v>
          </cell>
          <cell r="I219" t="str">
            <v>отдельно стоящее здание</v>
          </cell>
          <cell r="J219">
            <v>0</v>
          </cell>
          <cell r="K219">
            <v>0</v>
          </cell>
          <cell r="L219">
            <v>0</v>
          </cell>
        </row>
        <row r="220">
          <cell r="A220" t="str">
            <v>Иультинский</v>
          </cell>
          <cell r="B220" t="str">
            <v>Конергино</v>
          </cell>
          <cell r="C220" t="str">
            <v>МУСХП "Возрождение"</v>
          </cell>
          <cell r="D220" t="str">
            <v>ЧАО, с. Конергино, ИНН 8704003933</v>
          </cell>
          <cell r="E220" t="str">
            <v>МУСХП "Возрождение"</v>
          </cell>
          <cell r="F220" t="str">
            <v>сельскохозяйственные товаропроизводители</v>
          </cell>
          <cell r="G220" t="str">
            <v>забойный пункт</v>
          </cell>
          <cell r="H220" t="str">
            <v>с. Конергино</v>
          </cell>
          <cell r="I220" t="str">
            <v>помещение вотдельно стоящем здании</v>
          </cell>
          <cell r="J220">
            <v>0</v>
          </cell>
          <cell r="K220">
            <v>0</v>
          </cell>
          <cell r="L220">
            <v>0</v>
          </cell>
        </row>
        <row r="221">
          <cell r="A221" t="str">
            <v>Иультинский</v>
          </cell>
          <cell r="B221" t="str">
            <v>Конергино</v>
          </cell>
          <cell r="C221" t="str">
            <v>МУСХП "Возрождение"</v>
          </cell>
          <cell r="D221" t="str">
            <v>ЧАО, с. Конергино, ИНН 8704003933</v>
          </cell>
          <cell r="E221" t="str">
            <v>МУСХП "Возрождение"</v>
          </cell>
          <cell r="F221" t="str">
            <v>сельскохозяйственные товаропроизводители</v>
          </cell>
          <cell r="G221" t="str">
            <v>ледник</v>
          </cell>
          <cell r="H221" t="str">
            <v>с. Конергино</v>
          </cell>
          <cell r="I221" t="str">
            <v>отдельно стоящее здание</v>
          </cell>
          <cell r="J221">
            <v>0</v>
          </cell>
          <cell r="K221">
            <v>0</v>
          </cell>
          <cell r="L221">
            <v>0</v>
          </cell>
        </row>
        <row r="222">
          <cell r="A222" t="str">
            <v>Иультинский</v>
          </cell>
          <cell r="B222" t="str">
            <v>Конергино</v>
          </cell>
          <cell r="C222" t="str">
            <v>МУСХП "Возрождение"</v>
          </cell>
          <cell r="D222" t="str">
            <v>ЧАО, с. Конергино, ИНН 8704003933</v>
          </cell>
          <cell r="E222" t="str">
            <v>МУСХП "Возрождение"</v>
          </cell>
          <cell r="F222" t="str">
            <v>сельскохозяйственные товаропроизводители</v>
          </cell>
          <cell r="G222" t="str">
            <v>кожцех</v>
          </cell>
          <cell r="H222" t="str">
            <v>с. Конергино</v>
          </cell>
          <cell r="I222" t="str">
            <v>помещение в отдельно стоящем здании</v>
          </cell>
          <cell r="J222">
            <v>0</v>
          </cell>
          <cell r="K222">
            <v>0</v>
          </cell>
          <cell r="L222">
            <v>0</v>
          </cell>
        </row>
        <row r="223">
          <cell r="A223" t="str">
            <v>Иультинский</v>
          </cell>
          <cell r="B223" t="str">
            <v>Конергино</v>
          </cell>
          <cell r="C223" t="str">
            <v>МУСХП "Возрождение"</v>
          </cell>
          <cell r="D223" t="str">
            <v>ЧАО, с. Конергино, ИНН 8704003933</v>
          </cell>
          <cell r="E223" t="str">
            <v>МУСХП "Возрождение"</v>
          </cell>
          <cell r="F223" t="str">
            <v>сельскохозяйственные товаропроизводители</v>
          </cell>
          <cell r="G223" t="str">
            <v>склад</v>
          </cell>
          <cell r="H223" t="str">
            <v>с. Конергино</v>
          </cell>
          <cell r="I223" t="str">
            <v>помещение в отдельно стоящем здании</v>
          </cell>
          <cell r="J223">
            <v>0</v>
          </cell>
          <cell r="K223">
            <v>0</v>
          </cell>
          <cell r="L223">
            <v>0</v>
          </cell>
        </row>
        <row r="224">
          <cell r="A224" t="str">
            <v>Иультинский</v>
          </cell>
          <cell r="B224" t="str">
            <v>Конергино</v>
          </cell>
          <cell r="C224" t="str">
            <v>МУСХП "Возрождение"</v>
          </cell>
          <cell r="D224" t="str">
            <v>ЧАО, с. Конергино, ИНН 8704003933</v>
          </cell>
          <cell r="E224" t="str">
            <v>МУСХП "Возрождение"</v>
          </cell>
          <cell r="F224" t="str">
            <v>сельскохозяйственные товаропроизводители</v>
          </cell>
          <cell r="G224" t="str">
            <v>склад продуктовый</v>
          </cell>
          <cell r="H224" t="str">
            <v>с. Конергино</v>
          </cell>
          <cell r="I224" t="str">
            <v>помещение в отдельно стоящем здании</v>
          </cell>
          <cell r="J224">
            <v>0</v>
          </cell>
          <cell r="K224">
            <v>0</v>
          </cell>
          <cell r="L224">
            <v>0</v>
          </cell>
        </row>
        <row r="225">
          <cell r="A225" t="str">
            <v>Иультинский</v>
          </cell>
          <cell r="B225" t="str">
            <v>Конергино</v>
          </cell>
          <cell r="C225" t="str">
            <v>Эгвекинотский почтамт Управление федеральной почтовой связи ЧАО филиал унитарного предприятия "Почта России"</v>
          </cell>
          <cell r="D225" t="str">
            <v>п. Эгвекинот, ул. Ленина, д. 10, ИНН 7724261610</v>
          </cell>
          <cell r="E225" t="str">
            <v>Эгвекинотский почтамт Управление федеральной почтовой связи ЧАО филиал унитарного предприятия "Почта России"</v>
          </cell>
          <cell r="F225" t="str">
            <v>финансируемые из федерального бюджета</v>
          </cell>
          <cell r="G225" t="str">
            <v>здание почты</v>
          </cell>
          <cell r="H225" t="str">
            <v>ул. Ленина, д.14</v>
          </cell>
          <cell r="I225" t="str">
            <v>помещение в жилом доме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Иультинский</v>
          </cell>
          <cell r="B226" t="str">
            <v>Конергино</v>
          </cell>
          <cell r="C226" t="str">
            <v>ОАО "Чукоткасвязьинформ"</v>
          </cell>
          <cell r="D226" t="str">
            <v>ЧАО, г. Анадырь, ул. Ленина, д. 20, ИНН 8709000301</v>
          </cell>
          <cell r="E226" t="str">
            <v>Иультинский ЛТУ  "Чукоткавязьинформ"</v>
          </cell>
          <cell r="F226" t="str">
            <v>ОАО "Чукоткасвязьинформ"</v>
          </cell>
          <cell r="G226" t="str">
            <v>пункт связи</v>
          </cell>
          <cell r="H226" t="str">
            <v>ул. Ленина, д.14</v>
          </cell>
          <cell r="I226" t="str">
            <v>помещение в жилом доме</v>
          </cell>
          <cell r="J226">
            <v>0</v>
          </cell>
          <cell r="K226">
            <v>0</v>
          </cell>
          <cell r="L226">
            <v>0</v>
          </cell>
        </row>
        <row r="227">
          <cell r="A227" t="str">
            <v>Иультинский</v>
          </cell>
          <cell r="B227" t="str">
            <v>Конергино</v>
          </cell>
          <cell r="C227" t="str">
            <v>ОАО "Чукоткасвязьинформ"</v>
          </cell>
          <cell r="D227" t="str">
            <v>ЧАО, г. Анадырь, ул. Ленина, д. 20, ИНН 8709000301</v>
          </cell>
          <cell r="E227" t="str">
            <v>Иультинский ЛТУ  "Чукоткавязьинформ"</v>
          </cell>
          <cell r="F227" t="str">
            <v>ОАО "Чукоткасвязьинформ"</v>
          </cell>
          <cell r="G227" t="str">
            <v>телестанция "Москва"</v>
          </cell>
          <cell r="H227" t="str">
            <v>с. Конергино</v>
          </cell>
          <cell r="I227" t="str">
            <v>в помещении  пункта  связи</v>
          </cell>
          <cell r="J227">
            <v>0</v>
          </cell>
          <cell r="K227">
            <v>0</v>
          </cell>
          <cell r="L227">
            <v>0</v>
          </cell>
        </row>
        <row r="228">
          <cell r="A228" t="str">
            <v>Иультинский</v>
          </cell>
          <cell r="B228" t="str">
            <v>Конергино</v>
          </cell>
          <cell r="C228" t="str">
            <v>Общежития</v>
          </cell>
          <cell r="D228">
            <v>0</v>
          </cell>
          <cell r="E228" t="str">
            <v>Иультинский филиал ГП ЧАО "Чукоткоммунхоз"</v>
          </cell>
          <cell r="F228" t="str">
            <v>собственные цеха</v>
          </cell>
          <cell r="G228" t="str">
            <v>гостиница</v>
          </cell>
          <cell r="H228" t="str">
            <v>с. Конергино</v>
          </cell>
          <cell r="I228" t="str">
            <v>помещение в отдельно стоящем здании конторы</v>
          </cell>
          <cell r="J228">
            <v>0</v>
          </cell>
          <cell r="K228">
            <v>0</v>
          </cell>
          <cell r="L228">
            <v>0</v>
          </cell>
        </row>
        <row r="229">
          <cell r="A229" t="str">
            <v>Иультинский</v>
          </cell>
          <cell r="B229" t="str">
            <v>Конергино</v>
          </cell>
          <cell r="C229" t="str">
            <v>Бани</v>
          </cell>
          <cell r="D229">
            <v>0</v>
          </cell>
          <cell r="E229" t="str">
            <v>Иультинский филиал ГП ЧАО "Чукоткоммунхоз"</v>
          </cell>
          <cell r="F229" t="str">
            <v>собственные цеха</v>
          </cell>
          <cell r="G229" t="str">
            <v>баня</v>
          </cell>
          <cell r="H229" t="str">
            <v>с. Конергино</v>
          </cell>
          <cell r="I229" t="str">
            <v>отдельно стоящее здание</v>
          </cell>
          <cell r="J229">
            <v>0</v>
          </cell>
          <cell r="K229">
            <v>0</v>
          </cell>
          <cell r="L229">
            <v>0</v>
          </cell>
        </row>
        <row r="230">
          <cell r="A230" t="str">
            <v>Иультинский</v>
          </cell>
          <cell r="B230" t="str">
            <v>Конергино</v>
          </cell>
          <cell r="C230" t="str">
            <v>Общецеховые по участку</v>
          </cell>
          <cell r="D230">
            <v>0</v>
          </cell>
          <cell r="E230" t="str">
            <v>Иультинский филиал ГП ЧАО "Чукоткоммунхоз"</v>
          </cell>
          <cell r="F230" t="str">
            <v>собственные цеха</v>
          </cell>
          <cell r="G230" t="str">
            <v>контора</v>
          </cell>
          <cell r="H230" t="str">
            <v>с. Конергино</v>
          </cell>
          <cell r="I230" t="str">
            <v>отдельно стоящее здание</v>
          </cell>
          <cell r="J230">
            <v>0</v>
          </cell>
          <cell r="K230">
            <v>0</v>
          </cell>
          <cell r="L230">
            <v>0</v>
          </cell>
        </row>
        <row r="231">
          <cell r="A231" t="str">
            <v>Иультинский</v>
          </cell>
          <cell r="B231" t="str">
            <v>Конергино</v>
          </cell>
          <cell r="C231" t="str">
            <v>Автотранспорт</v>
          </cell>
          <cell r="D231">
            <v>0</v>
          </cell>
          <cell r="E231" t="str">
            <v>Иультинский филиал ГП ЧАО "Чукоткоммунхоз"</v>
          </cell>
          <cell r="F231" t="str">
            <v>собственные цеха</v>
          </cell>
          <cell r="G231" t="str">
            <v>АТП</v>
          </cell>
          <cell r="H231" t="str">
            <v>с. Конергино</v>
          </cell>
          <cell r="I231" t="str">
            <v>отдельно стоящее здание</v>
          </cell>
          <cell r="J231">
            <v>0</v>
          </cell>
          <cell r="K231">
            <v>0</v>
          </cell>
          <cell r="L231">
            <v>0</v>
          </cell>
        </row>
        <row r="232">
          <cell r="A232" t="str">
            <v>Иультинский</v>
          </cell>
          <cell r="B232" t="str">
            <v>Конергино</v>
          </cell>
          <cell r="C232" t="str">
            <v>Содержание и ремонт жилфонда</v>
          </cell>
          <cell r="D232">
            <v>0</v>
          </cell>
          <cell r="E232" t="str">
            <v>Иультинский филиал ГП ЧАО "Чукоткоммунхоз"</v>
          </cell>
          <cell r="F232" t="str">
            <v>собственные цеха</v>
          </cell>
          <cell r="G232" t="str">
            <v>ЖЭУ</v>
          </cell>
          <cell r="H232" t="str">
            <v>с. Конергино</v>
          </cell>
          <cell r="I232" t="str">
            <v>помещение в конторе</v>
          </cell>
          <cell r="J232">
            <v>0</v>
          </cell>
          <cell r="K232">
            <v>0</v>
          </cell>
          <cell r="L232">
            <v>0</v>
          </cell>
        </row>
        <row r="233">
          <cell r="A233" t="str">
            <v>Иультинский</v>
          </cell>
          <cell r="B233" t="str">
            <v>Конергино</v>
          </cell>
          <cell r="C233" t="str">
            <v>Теплоснабжение</v>
          </cell>
          <cell r="D233">
            <v>0</v>
          </cell>
          <cell r="E233" t="str">
            <v>Иультинский филиал ГП ЧАО "Чукоткоммунхоз"</v>
          </cell>
          <cell r="F233" t="str">
            <v>собственные цеха</v>
          </cell>
          <cell r="G233" t="str">
            <v>котельная</v>
          </cell>
          <cell r="H233" t="str">
            <v>с. Конергино</v>
          </cell>
          <cell r="I233" t="str">
            <v>отдельно стоящее здание</v>
          </cell>
          <cell r="J233">
            <v>0</v>
          </cell>
          <cell r="K233">
            <v>0</v>
          </cell>
          <cell r="L233">
            <v>0</v>
          </cell>
        </row>
        <row r="234">
          <cell r="A234" t="str">
            <v>Иультинский</v>
          </cell>
          <cell r="B234" t="str">
            <v>Конергино</v>
          </cell>
          <cell r="C234" t="str">
            <v>Электроснабжение</v>
          </cell>
          <cell r="D234">
            <v>0</v>
          </cell>
          <cell r="E234" t="str">
            <v>Иультинский филиал ГП ЧАО "Чукоткоммунхоз"</v>
          </cell>
          <cell r="F234" t="str">
            <v>собственные цеха</v>
          </cell>
          <cell r="G234" t="str">
            <v>ДЭС (щитовая)</v>
          </cell>
          <cell r="H234" t="str">
            <v>с. Конергино</v>
          </cell>
          <cell r="I234" t="str">
            <v>отдельно стоящее здание</v>
          </cell>
          <cell r="J234">
            <v>0</v>
          </cell>
          <cell r="K234">
            <v>0</v>
          </cell>
          <cell r="L234">
            <v>0</v>
          </cell>
        </row>
        <row r="235">
          <cell r="A235" t="str">
            <v>Иультинский</v>
          </cell>
          <cell r="B235" t="str">
            <v>Конергино</v>
          </cell>
          <cell r="C235" t="str">
            <v>Электроснабжение</v>
          </cell>
          <cell r="D235">
            <v>0</v>
          </cell>
          <cell r="E235" t="str">
            <v>Иультинский филиал ГП ЧАО "Чукоткоммунхоз"</v>
          </cell>
          <cell r="F235" t="str">
            <v>собственные цеха</v>
          </cell>
          <cell r="G235" t="str">
            <v>ДЭС</v>
          </cell>
          <cell r="H235" t="str">
            <v>с. Конергино</v>
          </cell>
          <cell r="I235" t="str">
            <v>отдельно стоящее здание</v>
          </cell>
          <cell r="J235">
            <v>0</v>
          </cell>
          <cell r="K235">
            <v>0</v>
          </cell>
          <cell r="L235">
            <v>0</v>
          </cell>
        </row>
        <row r="236">
          <cell r="A236" t="str">
            <v>Иультинский</v>
          </cell>
          <cell r="B236" t="str">
            <v>Конергино</v>
          </cell>
          <cell r="C236" t="str">
            <v>Содержание и ремонт жилфонда</v>
          </cell>
          <cell r="D236">
            <v>0</v>
          </cell>
          <cell r="E236" t="str">
            <v>Иультинский филиал ГП ЧАО "Чукоткоммунхоз"</v>
          </cell>
          <cell r="F236" t="str">
            <v>собственные цеха</v>
          </cell>
          <cell r="G236" t="str">
            <v>столярный цех</v>
          </cell>
          <cell r="H236" t="str">
            <v>с. Конергино</v>
          </cell>
          <cell r="I236" t="str">
            <v>помещение в отдельно стоящем здании</v>
          </cell>
          <cell r="J236">
            <v>0</v>
          </cell>
          <cell r="K236">
            <v>0</v>
          </cell>
          <cell r="L236">
            <v>0</v>
          </cell>
        </row>
        <row r="237">
          <cell r="A237" t="str">
            <v>Иультинский</v>
          </cell>
          <cell r="B237" t="str">
            <v>Конергино</v>
          </cell>
          <cell r="C237" t="str">
            <v>Администрация МО Иультинский район</v>
          </cell>
          <cell r="D237" t="str">
            <v>ЧАО, п. Эгвекинот, ул. Ленина, д. 9, ИНН 8704001774</v>
          </cell>
          <cell r="E237" t="str">
            <v>Администрация МО Иультинский район</v>
          </cell>
          <cell r="F237" t="str">
            <v>финансируемые из муниципального бюджета</v>
          </cell>
          <cell r="G237" t="str">
            <v>уличное освещение</v>
          </cell>
          <cell r="H237" t="str">
            <v>с. Конергино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 t="str">
            <v>Иультинский</v>
          </cell>
          <cell r="B238" t="str">
            <v>Конергино</v>
          </cell>
          <cell r="C238" t="str">
            <v>Содержание и ремонт жилфонда</v>
          </cell>
          <cell r="D238">
            <v>0</v>
          </cell>
          <cell r="E238" t="str">
            <v>Иультинский филиал ГП ЧАО "Чукоткоммунхоз"</v>
          </cell>
          <cell r="F238" t="str">
            <v>собственные цеха</v>
          </cell>
          <cell r="G238" t="str">
            <v>электроцех</v>
          </cell>
          <cell r="H238" t="str">
            <v>с. Конергино</v>
          </cell>
          <cell r="I238" t="str">
            <v>помещение в отдельно стоящем здании</v>
          </cell>
          <cell r="J238">
            <v>0</v>
          </cell>
          <cell r="K238">
            <v>0</v>
          </cell>
          <cell r="L238">
            <v>0</v>
          </cell>
        </row>
        <row r="239">
          <cell r="A239" t="str">
            <v>Иультинский</v>
          </cell>
          <cell r="B239" t="str">
            <v>Конергино</v>
          </cell>
          <cell r="C239" t="str">
            <v>Общецеховые по участку</v>
          </cell>
          <cell r="D239">
            <v>0</v>
          </cell>
          <cell r="E239" t="str">
            <v>Иультинский филиал ГП ЧАО "Чукоткоммунхоз"</v>
          </cell>
          <cell r="F239" t="str">
            <v>собственные цеха</v>
          </cell>
          <cell r="G239" t="str">
            <v>склад ГСМ</v>
          </cell>
          <cell r="H239" t="str">
            <v>с. Конергино</v>
          </cell>
          <cell r="I239" t="str">
            <v>отдельно стоящее здание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 t="str">
            <v>Иультинский</v>
          </cell>
          <cell r="B241" t="str">
            <v>Конергино</v>
          </cell>
          <cell r="C241" t="str">
            <v>Водоснабжение - водопровод</v>
          </cell>
          <cell r="D241">
            <v>0</v>
          </cell>
          <cell r="E241" t="str">
            <v>Иультинский филиал ГП ЧАО "Чукоткоммунхоз"</v>
          </cell>
          <cell r="F241" t="str">
            <v>собственные цеха</v>
          </cell>
          <cell r="G241" t="str">
            <v>водовод</v>
          </cell>
          <cell r="H241" t="str">
            <v>с. Конергино</v>
          </cell>
          <cell r="I241" t="str">
            <v>отдельно стоящее здание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A244" t="str">
            <v>Иультинский</v>
          </cell>
          <cell r="B244" t="str">
            <v>Уэлькаль</v>
          </cell>
          <cell r="C244" t="str">
            <v>ГП "Чукотопторг"</v>
          </cell>
          <cell r="D244" t="str">
            <v>ЧАО, г. Анадырь, ул. Рультытегина, д. 8, ИНН 8709008100</v>
          </cell>
          <cell r="E244" t="str">
            <v>ГП "Чукотопторг"</v>
          </cell>
          <cell r="F244" t="str">
            <v>прочие коммерческие</v>
          </cell>
          <cell r="G244" t="str">
            <v>склад</v>
          </cell>
          <cell r="H244" t="str">
            <v>с.Уэлькаль</v>
          </cell>
          <cell r="I244" t="str">
            <v>отдельно стоящее здание</v>
          </cell>
          <cell r="J244">
            <v>0</v>
          </cell>
          <cell r="K244">
            <v>0</v>
          </cell>
          <cell r="L244">
            <v>0</v>
          </cell>
        </row>
        <row r="245">
          <cell r="A245" t="str">
            <v>Иультинский</v>
          </cell>
          <cell r="B245" t="str">
            <v>Уэлькаль</v>
          </cell>
          <cell r="C245" t="str">
            <v>Администрация МО Иультинский район</v>
          </cell>
          <cell r="D245" t="str">
            <v>ЧАО, п. Эгвекинот, ул. Ленина, д. 9, ИНН 8704001774</v>
          </cell>
          <cell r="E245" t="str">
            <v>Администрация МО Иультинский район</v>
          </cell>
          <cell r="F245" t="str">
            <v>финансируемые из муниципального бюджета</v>
          </cell>
          <cell r="G245" t="str">
            <v>контора</v>
          </cell>
          <cell r="H245" t="str">
            <v>с.Уэлькаль</v>
          </cell>
          <cell r="I245" t="str">
            <v>отдельно стоящее здание</v>
          </cell>
          <cell r="J245">
            <v>0</v>
          </cell>
          <cell r="K245">
            <v>0</v>
          </cell>
          <cell r="L245">
            <v>0</v>
          </cell>
        </row>
        <row r="246">
          <cell r="A246" t="str">
            <v>Иультинский</v>
          </cell>
          <cell r="B246" t="str">
            <v>Уэлькаль</v>
          </cell>
          <cell r="C246" t="str">
            <v>Администрация МО Иультинский район</v>
          </cell>
          <cell r="D246" t="str">
            <v>ЧАО, п. Эгвекинот, ул. Ленина, д. 9, ИНН 8704001774</v>
          </cell>
          <cell r="E246" t="str">
            <v>Администрация МО Иультинский район</v>
          </cell>
          <cell r="F246" t="str">
            <v>финансируемые из муниципального бюджета</v>
          </cell>
          <cell r="G246" t="str">
            <v>библиотека</v>
          </cell>
          <cell r="H246" t="str">
            <v>с.Уэлькаль</v>
          </cell>
          <cell r="I246" t="str">
            <v>отдельно стоящее здание</v>
          </cell>
          <cell r="J246">
            <v>0</v>
          </cell>
          <cell r="K246">
            <v>0</v>
          </cell>
          <cell r="L246">
            <v>0</v>
          </cell>
        </row>
        <row r="247">
          <cell r="A247" t="str">
            <v>Иультинский</v>
          </cell>
          <cell r="B247" t="str">
            <v>Уэлькаль</v>
          </cell>
          <cell r="C247" t="str">
            <v>Администрация МО Иультинский район</v>
          </cell>
          <cell r="D247" t="str">
            <v>ЧАО, п. Эгвекинот, ул. Ленина, д. 9, ИНН 8704001774</v>
          </cell>
          <cell r="E247" t="str">
            <v>Администрация МО Иультинский район</v>
          </cell>
          <cell r="F247" t="str">
            <v>финансируемые из муниципального бюджета</v>
          </cell>
          <cell r="G247" t="str">
            <v>дом культуры</v>
          </cell>
          <cell r="H247" t="str">
            <v>с.Уэлькаль</v>
          </cell>
          <cell r="I247" t="str">
            <v>отдельно стоящее здание</v>
          </cell>
          <cell r="J247">
            <v>0</v>
          </cell>
          <cell r="K247">
            <v>0</v>
          </cell>
          <cell r="L247">
            <v>0</v>
          </cell>
        </row>
        <row r="248">
          <cell r="A248" t="str">
            <v>Иультинский</v>
          </cell>
          <cell r="B248" t="str">
            <v>Уэлькаль</v>
          </cell>
          <cell r="C248" t="str">
            <v>Администрация МО Иультинский район</v>
          </cell>
          <cell r="D248" t="str">
            <v>ЧАО, п. Эгвекинот, ул. Ленина, д. 9, ИНН 8704001774</v>
          </cell>
          <cell r="E248" t="str">
            <v>Отдел образования администрации Иультинского района</v>
          </cell>
          <cell r="F248" t="str">
            <v>финансируемые из муниципального бюджета</v>
          </cell>
          <cell r="G248" t="str">
            <v>школа</v>
          </cell>
          <cell r="H248" t="str">
            <v>с.Уэлькаль</v>
          </cell>
          <cell r="I248" t="str">
            <v>отдельно стоящее здание</v>
          </cell>
          <cell r="J248">
            <v>0</v>
          </cell>
          <cell r="K248">
            <v>0</v>
          </cell>
          <cell r="L248">
            <v>0</v>
          </cell>
        </row>
        <row r="249">
          <cell r="A249" t="str">
            <v>Иультинский</v>
          </cell>
          <cell r="B249" t="str">
            <v>Уэлькаль</v>
          </cell>
          <cell r="C249" t="str">
            <v>Администрация МО Иультинский район</v>
          </cell>
          <cell r="D249" t="str">
            <v>ЧАО, п. Эгвекинот, ул. Ленина, д. 9, ИНН 8704001774</v>
          </cell>
          <cell r="E249" t="str">
            <v>Отдел образования администрации Иультинского района</v>
          </cell>
          <cell r="F249" t="str">
            <v>финансируемые из муниципального бюджета</v>
          </cell>
          <cell r="G249" t="str">
            <v>детский сад</v>
          </cell>
          <cell r="H249" t="str">
            <v>с.Уэлькаль</v>
          </cell>
          <cell r="I249" t="str">
            <v>отдельно стоящее здание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Иультинский</v>
          </cell>
          <cell r="B250" t="str">
            <v>Уэлькаль</v>
          </cell>
          <cell r="C250" t="str">
            <v>ГУЗ "Чукотская окружная больница"</v>
          </cell>
          <cell r="D250" t="str">
            <v>ЧАО, г. Анадырь, ул. Отке, д. 3, ИНН 8709004761</v>
          </cell>
          <cell r="E250" t="str">
            <v>ГУЗ "Чукотская окружная больница"</v>
          </cell>
          <cell r="F250" t="str">
            <v>финансируемые из окружного бюджета</v>
          </cell>
          <cell r="G250" t="str">
            <v>фельдшерско-акушерский пункт</v>
          </cell>
          <cell r="H250" t="str">
            <v>с.Уэлькаль</v>
          </cell>
          <cell r="I250" t="str">
            <v>отдельно стоящее здание</v>
          </cell>
          <cell r="J250">
            <v>0</v>
          </cell>
          <cell r="K250">
            <v>0</v>
          </cell>
          <cell r="L250">
            <v>0</v>
          </cell>
        </row>
        <row r="251">
          <cell r="A251" t="str">
            <v>Иультинский</v>
          </cell>
          <cell r="B251" t="str">
            <v>Уэлькаль</v>
          </cell>
          <cell r="C251" t="str">
            <v>ГП "Чукотопторг"</v>
          </cell>
          <cell r="D251" t="str">
            <v>ЧАО, г. Анадырь, ул. Рультытегина, д. 8, ИНН 8709008100</v>
          </cell>
          <cell r="E251" t="str">
            <v>ГП "Чукотопторг"</v>
          </cell>
          <cell r="F251" t="str">
            <v>прочие коммерческие</v>
          </cell>
          <cell r="G251" t="str">
            <v>продуктовый магазин</v>
          </cell>
          <cell r="H251" t="str">
            <v>с.Уэлькаль</v>
          </cell>
          <cell r="I251" t="str">
            <v>отдельно стоящее здание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Иультинский</v>
          </cell>
          <cell r="B252" t="str">
            <v>Уэлькаль</v>
          </cell>
          <cell r="C252" t="str">
            <v>ГП "Чукотопторг"</v>
          </cell>
          <cell r="D252" t="str">
            <v>ЧАО, г. Анадырь, ул. Рультытегина, д. 8, ИНН 8709008100</v>
          </cell>
          <cell r="E252" t="str">
            <v>ГП "Чукотопторг"</v>
          </cell>
          <cell r="F252" t="str">
            <v>прочие коммерческие</v>
          </cell>
          <cell r="G252" t="str">
            <v>промтоварный магазин</v>
          </cell>
          <cell r="H252" t="str">
            <v>с.Уэлькаль</v>
          </cell>
          <cell r="I252" t="str">
            <v>отдельно стоящее здание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Иультинский</v>
          </cell>
          <cell r="B253" t="str">
            <v>Уэлькаль</v>
          </cell>
          <cell r="C253" t="str">
            <v>ГП "Чукотопторг"</v>
          </cell>
          <cell r="D253" t="str">
            <v>ЧАО, г. Анадырь, ул. Рультытегина, д. 8, ИНН 8709008100</v>
          </cell>
          <cell r="E253" t="str">
            <v>ГП "Чукотопторг"</v>
          </cell>
          <cell r="F253" t="str">
            <v>пищекомбинаты и хлебопекарни</v>
          </cell>
          <cell r="G253" t="str">
            <v>пекарня</v>
          </cell>
          <cell r="H253" t="str">
            <v>с.Уэлькаль</v>
          </cell>
          <cell r="I253" t="str">
            <v>отдельно стоящее здание</v>
          </cell>
          <cell r="J253">
            <v>0</v>
          </cell>
          <cell r="K253">
            <v>0</v>
          </cell>
          <cell r="L253">
            <v>0</v>
          </cell>
        </row>
        <row r="254">
          <cell r="A254" t="str">
            <v>Иультинский</v>
          </cell>
          <cell r="B254" t="str">
            <v>Уэлькаль</v>
          </cell>
          <cell r="C254" t="str">
            <v>ГП "Чукотопторг"</v>
          </cell>
          <cell r="D254" t="str">
            <v>ЧАО, г. Анадырь, ул. Рультытегина, д. 8, ИНН 8709008100</v>
          </cell>
          <cell r="E254" t="str">
            <v>ГП "Чукотопторг"</v>
          </cell>
          <cell r="F254" t="str">
            <v>прочие коммерческие</v>
          </cell>
          <cell r="G254" t="str">
            <v>контора</v>
          </cell>
          <cell r="H254" t="str">
            <v>с.Уэлькаль</v>
          </cell>
          <cell r="I254" t="str">
            <v>отдельно стоящее здание</v>
          </cell>
          <cell r="J254">
            <v>0</v>
          </cell>
          <cell r="K254">
            <v>0</v>
          </cell>
          <cell r="L254">
            <v>0</v>
          </cell>
        </row>
        <row r="255">
          <cell r="A255" t="str">
            <v>Иультинский</v>
          </cell>
          <cell r="B255" t="str">
            <v>Уэлькаль</v>
          </cell>
          <cell r="C255" t="str">
            <v>ОАО "Чукоткасвязьинформ"</v>
          </cell>
          <cell r="D255" t="str">
            <v>ЧАО, г. Анадырь, ул. Ленина, д. 20, ИНН 8709000301</v>
          </cell>
          <cell r="E255" t="str">
            <v>Иультинский ЛТУ  "Чукоткавязьинформ"</v>
          </cell>
          <cell r="F255" t="str">
            <v>ОАО "Чукоткасвязьинформ"</v>
          </cell>
          <cell r="G255" t="str">
            <v>пункт связи</v>
          </cell>
          <cell r="H255" t="str">
            <v>с.Уэлькаль</v>
          </cell>
          <cell r="I255" t="str">
            <v>отдельно стоящее здание</v>
          </cell>
          <cell r="J255">
            <v>0</v>
          </cell>
          <cell r="K255">
            <v>0</v>
          </cell>
          <cell r="L255">
            <v>0</v>
          </cell>
        </row>
        <row r="256">
          <cell r="A256" t="str">
            <v>Иультинский</v>
          </cell>
          <cell r="B256" t="str">
            <v>Уэлькаль</v>
          </cell>
          <cell r="C256" t="str">
            <v>Эгвекинотский почтамт Управление федеральной почтовой связи ЧАО филиал унитарного предприятия "Почта России"</v>
          </cell>
          <cell r="D256" t="str">
            <v>п. Эгвекинот, ул. Ленина, д. 10, ИНН 7724261610</v>
          </cell>
          <cell r="E256" t="str">
            <v>Эгвекинотский почтамт Управление федеральной почтовой связи ЧАО филиал унитарного предприятия "Почта России"</v>
          </cell>
          <cell r="F256" t="str">
            <v>финансируемые из федерального бюджета</v>
          </cell>
          <cell r="G256" t="str">
            <v>здание почты</v>
          </cell>
          <cell r="H256" t="str">
            <v>с.Уэлькаль</v>
          </cell>
          <cell r="I256" t="str">
            <v>отдельно стоящее здание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Иультинский</v>
          </cell>
          <cell r="B257" t="str">
            <v>Уэлькаль</v>
          </cell>
          <cell r="C257" t="str">
            <v>Муниципальное унитарное сельскохозяйственное предприятие "Иультинское"</v>
          </cell>
          <cell r="D257" t="str">
            <v>ЧАО, п. Эгвекинот, ул. Попова, д. 5, кв. 2, ИНН 8704003926</v>
          </cell>
          <cell r="E257" t="str">
            <v>Муниципальное унитарное сельскохозяйственное предприятие "Иультинское"</v>
          </cell>
          <cell r="F257" t="str">
            <v>сельскохозяйственные товаропроизводители</v>
          </cell>
          <cell r="G257" t="str">
            <v>контора</v>
          </cell>
          <cell r="H257" t="str">
            <v>с.Уэлькаль</v>
          </cell>
          <cell r="I257" t="str">
            <v>отдельно стоящее здание</v>
          </cell>
          <cell r="J257">
            <v>0</v>
          </cell>
          <cell r="K257">
            <v>0</v>
          </cell>
          <cell r="L257">
            <v>0</v>
          </cell>
        </row>
        <row r="258">
          <cell r="A258" t="str">
            <v>Иультинский</v>
          </cell>
          <cell r="B258" t="str">
            <v>Уэлькаль</v>
          </cell>
          <cell r="C258" t="str">
            <v>ГУДП  "Чукотаэронавигация"</v>
          </cell>
          <cell r="D258" t="str">
            <v>ЧАО, Анадырский район, п. Угольные Копи - 3, ул. Портовая, 14-А</v>
          </cell>
          <cell r="E258" t="str">
            <v>ГУДП  "Чукотаэронавигация"</v>
          </cell>
          <cell r="F258" t="str">
            <v>ГУДП "Чукотаэронавигация"</v>
          </cell>
          <cell r="G258" t="str">
            <v>станция аэроконтроля</v>
          </cell>
          <cell r="H258" t="str">
            <v>с.Уэлькаль</v>
          </cell>
          <cell r="I258" t="str">
            <v>отдельно стоящее здание</v>
          </cell>
          <cell r="J258">
            <v>0</v>
          </cell>
          <cell r="K258">
            <v>0</v>
          </cell>
          <cell r="L258">
            <v>0</v>
          </cell>
        </row>
        <row r="259">
          <cell r="A259" t="str">
            <v>Иультинский</v>
          </cell>
          <cell r="B259" t="str">
            <v>Уэлькаль</v>
          </cell>
          <cell r="C259" t="str">
            <v>Общецеховые по участку</v>
          </cell>
          <cell r="D259">
            <v>0</v>
          </cell>
          <cell r="E259" t="str">
            <v>Иультинский филиал ГП ЧАО "Чукоткоммунхоз"</v>
          </cell>
          <cell r="F259" t="str">
            <v>собственные цеха</v>
          </cell>
          <cell r="G259" t="str">
            <v>контора</v>
          </cell>
          <cell r="H259" t="str">
            <v>с.Уэлькаль</v>
          </cell>
          <cell r="I259" t="str">
            <v>отдельно стоящее здание</v>
          </cell>
          <cell r="J259">
            <v>0</v>
          </cell>
          <cell r="K259">
            <v>0</v>
          </cell>
          <cell r="L259">
            <v>0</v>
          </cell>
        </row>
        <row r="260">
          <cell r="A260" t="str">
            <v>Иультинский</v>
          </cell>
          <cell r="B260" t="str">
            <v>Уэлькаль</v>
          </cell>
          <cell r="C260" t="str">
            <v>Содержание и ремонт жилфонда</v>
          </cell>
          <cell r="D260">
            <v>0</v>
          </cell>
          <cell r="E260" t="str">
            <v>Иультинский филиал ГП ЧАО "Чукоткоммунхоз"</v>
          </cell>
          <cell r="F260" t="str">
            <v>собственные цеха</v>
          </cell>
          <cell r="G260" t="str">
            <v>контора ЖЭУ</v>
          </cell>
          <cell r="H260" t="str">
            <v>с.Уэлькаль</v>
          </cell>
          <cell r="I260" t="str">
            <v>помещение в отдельно стоящем здании</v>
          </cell>
          <cell r="J260">
            <v>0</v>
          </cell>
          <cell r="K260">
            <v>0</v>
          </cell>
          <cell r="L260">
            <v>0</v>
          </cell>
        </row>
        <row r="261">
          <cell r="A261" t="str">
            <v>Иультинский</v>
          </cell>
          <cell r="B261" t="str">
            <v>Уэлькаль</v>
          </cell>
          <cell r="C261" t="str">
            <v>Общежития</v>
          </cell>
          <cell r="D261">
            <v>0</v>
          </cell>
          <cell r="E261" t="str">
            <v>Иультинский филиал ГП ЧАО "Чукоткоммунхоз"</v>
          </cell>
          <cell r="F261" t="str">
            <v>собственные цеха</v>
          </cell>
          <cell r="G261" t="str">
            <v>служебное  помещение</v>
          </cell>
          <cell r="H261" t="str">
            <v>с.Уэлькаль</v>
          </cell>
          <cell r="I261" t="str">
            <v>отдельно стоящее здание</v>
          </cell>
          <cell r="J261">
            <v>0</v>
          </cell>
          <cell r="K261">
            <v>0</v>
          </cell>
          <cell r="L261">
            <v>0</v>
          </cell>
        </row>
        <row r="262">
          <cell r="A262" t="str">
            <v>Иультинский</v>
          </cell>
          <cell r="B262" t="str">
            <v>Уэлькаль</v>
          </cell>
          <cell r="C262" t="str">
            <v>Содержание и ремонт жилфонда</v>
          </cell>
          <cell r="D262">
            <v>0</v>
          </cell>
          <cell r="E262" t="str">
            <v>Иультинский филиал ГП ЧАО "Чукоткоммунхоз"</v>
          </cell>
          <cell r="F262" t="str">
            <v>собственные цеха</v>
          </cell>
          <cell r="G262" t="str">
            <v>столярная мастерская</v>
          </cell>
          <cell r="H262" t="str">
            <v>с.Уэлькаль</v>
          </cell>
          <cell r="I262" t="str">
            <v>отдельно стоящее здание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0</v>
          </cell>
          <cell r="B263">
            <v>0</v>
          </cell>
          <cell r="C263" t="str">
            <v>БПК</v>
          </cell>
          <cell r="D263">
            <v>0</v>
          </cell>
          <cell r="E263" t="str">
            <v>Иультинский филиал ГП ЧАО "Чукоткоммунхоз"</v>
          </cell>
          <cell r="F263">
            <v>0</v>
          </cell>
          <cell r="G263" t="str">
            <v>БПК</v>
          </cell>
          <cell r="H263" t="str">
            <v>с.Уэлькаль</v>
          </cell>
          <cell r="I263" t="str">
            <v>отдельно стоящее здание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Иультинский</v>
          </cell>
          <cell r="B264" t="str">
            <v>Уэлькаль</v>
          </cell>
          <cell r="C264" t="str">
            <v>Администрация МО Иультинский район</v>
          </cell>
          <cell r="D264" t="str">
            <v>ЧАО, п. Эгвекинот, ул. Ленина, д. 9, ИНН 8704001774</v>
          </cell>
          <cell r="E264" t="str">
            <v>Администрация МО Иультинский район</v>
          </cell>
          <cell r="F264" t="str">
            <v>финансируемые из муниципального бюджета</v>
          </cell>
          <cell r="G264" t="str">
            <v>уличное освещение</v>
          </cell>
          <cell r="H264" t="str">
            <v>с.Уэлькаль</v>
          </cell>
          <cell r="I264" t="str">
            <v>отдельно стоящее здание</v>
          </cell>
          <cell r="J264">
            <v>0</v>
          </cell>
          <cell r="K264">
            <v>0</v>
          </cell>
          <cell r="L264">
            <v>0</v>
          </cell>
        </row>
        <row r="265">
          <cell r="A265" t="str">
            <v>Иультинский</v>
          </cell>
          <cell r="B265" t="str">
            <v>Уэлькаль</v>
          </cell>
          <cell r="C265" t="str">
            <v>Автотранспорт</v>
          </cell>
          <cell r="D265">
            <v>0</v>
          </cell>
          <cell r="E265" t="str">
            <v>Иультинский филиал ГП ЧАО "Чукоткоммунхоз"</v>
          </cell>
          <cell r="F265" t="str">
            <v>собственные цеха</v>
          </cell>
          <cell r="G265" t="str">
            <v>гараж</v>
          </cell>
          <cell r="H265" t="str">
            <v>с.Уэлькаль</v>
          </cell>
          <cell r="I265" t="str">
            <v>отдельно стоящее здание</v>
          </cell>
          <cell r="J265">
            <v>0</v>
          </cell>
          <cell r="K265">
            <v>0</v>
          </cell>
          <cell r="L265">
            <v>0</v>
          </cell>
        </row>
        <row r="266">
          <cell r="A266" t="str">
            <v>Иультинский</v>
          </cell>
          <cell r="B266" t="str">
            <v>Уэлькаль</v>
          </cell>
          <cell r="C266" t="str">
            <v>Общецеховые по участку</v>
          </cell>
          <cell r="D266">
            <v>0</v>
          </cell>
          <cell r="E266" t="str">
            <v>Иультинский филиал ГП ЧАО "Чукоткоммунхоз"</v>
          </cell>
          <cell r="F266" t="str">
            <v>собственные цеха</v>
          </cell>
          <cell r="G266" t="str">
            <v>склад</v>
          </cell>
          <cell r="H266" t="str">
            <v>с.Уэлькаль</v>
          </cell>
          <cell r="I266" t="str">
            <v>отдельно стоящее здание</v>
          </cell>
          <cell r="J266">
            <v>0</v>
          </cell>
          <cell r="K266">
            <v>0</v>
          </cell>
          <cell r="L266">
            <v>0</v>
          </cell>
        </row>
        <row r="267">
          <cell r="A267" t="str">
            <v>Иультинский</v>
          </cell>
          <cell r="B267" t="str">
            <v>Уэлькаль</v>
          </cell>
          <cell r="C267" t="str">
            <v>Общецеховые по участку</v>
          </cell>
          <cell r="D267">
            <v>0</v>
          </cell>
          <cell r="E267" t="str">
            <v>Иультинский филиал ГП ЧАО "Чукоткоммунхоз"</v>
          </cell>
          <cell r="F267" t="str">
            <v>собственные цеха</v>
          </cell>
          <cell r="G267" t="str">
            <v>склад ГСМ</v>
          </cell>
          <cell r="H267" t="str">
            <v>с.Уэлькаль</v>
          </cell>
          <cell r="I267" t="str">
            <v>отдельно стоящее здание</v>
          </cell>
          <cell r="J267">
            <v>0</v>
          </cell>
          <cell r="K267">
            <v>0</v>
          </cell>
          <cell r="L267">
            <v>0</v>
          </cell>
        </row>
        <row r="268">
          <cell r="A268" t="str">
            <v>Иультинский</v>
          </cell>
          <cell r="B268" t="str">
            <v>Уэлькаль</v>
          </cell>
          <cell r="C268" t="str">
            <v>Теплоснабжение</v>
          </cell>
          <cell r="D268">
            <v>0</v>
          </cell>
          <cell r="E268" t="str">
            <v>Иультинский филиал ГП ЧАО "Чукоткоммунхоз"</v>
          </cell>
          <cell r="F268" t="str">
            <v>собственные цеха</v>
          </cell>
          <cell r="G268" t="str">
            <v>котельная</v>
          </cell>
          <cell r="H268" t="str">
            <v>с.Уэлькаль</v>
          </cell>
          <cell r="I268" t="str">
            <v>отдельно стоящее здание</v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Иультинский</v>
          </cell>
          <cell r="B269" t="str">
            <v>Уэлькаль</v>
          </cell>
          <cell r="C269" t="str">
            <v>Водоснабжение - подвозная вода</v>
          </cell>
          <cell r="D269">
            <v>0</v>
          </cell>
          <cell r="E269" t="str">
            <v>Иультинский филиал ГП ЧАО "Чукоткоммунхоз"</v>
          </cell>
          <cell r="F269" t="str">
            <v>собственные цеха</v>
          </cell>
          <cell r="G269" t="str">
            <v>водозабор</v>
          </cell>
          <cell r="H269" t="str">
            <v>с.Уэлькаль</v>
          </cell>
          <cell r="I269" t="str">
            <v>отдельно стоящее здание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Иультинский</v>
          </cell>
          <cell r="B270" t="str">
            <v>Уэлькаль</v>
          </cell>
          <cell r="C270" t="str">
            <v>Теплоснабжение</v>
          </cell>
          <cell r="D270">
            <v>0</v>
          </cell>
          <cell r="E270" t="str">
            <v>Иультинский филиал ГП ЧАО "Чукоткоммунхоз"</v>
          </cell>
          <cell r="F270" t="str">
            <v>собственные цеха</v>
          </cell>
          <cell r="G270" t="str">
            <v>расширительная  емкость№ 1</v>
          </cell>
          <cell r="H270" t="str">
            <v>с.Уэлькаль</v>
          </cell>
          <cell r="I270" t="str">
            <v>отдельно стоящее здание</v>
          </cell>
          <cell r="J270">
            <v>0</v>
          </cell>
          <cell r="K270">
            <v>0</v>
          </cell>
          <cell r="L270">
            <v>0</v>
          </cell>
        </row>
        <row r="271">
          <cell r="A271" t="str">
            <v>Иультинский</v>
          </cell>
          <cell r="B271" t="str">
            <v>Уэлькаль</v>
          </cell>
          <cell r="C271" t="str">
            <v>Теплоснабжение</v>
          </cell>
          <cell r="D271">
            <v>0</v>
          </cell>
          <cell r="E271" t="str">
            <v>Иультинский филиал ГП ЧАО "Чукоткоммунхоз"</v>
          </cell>
          <cell r="F271" t="str">
            <v>собственные цеха</v>
          </cell>
          <cell r="G271" t="str">
            <v>расширительная  емкость№ 2</v>
          </cell>
          <cell r="H271" t="str">
            <v>с.Уэлькаль</v>
          </cell>
          <cell r="I271" t="str">
            <v>отдельно стоящее здание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Иультинский</v>
          </cell>
          <cell r="B272" t="str">
            <v>Уэлькаль</v>
          </cell>
          <cell r="C272" t="str">
            <v>Электроснабжение</v>
          </cell>
          <cell r="D272">
            <v>0</v>
          </cell>
          <cell r="E272" t="str">
            <v>Иультинский филиал ГП ЧАО "Чукоткоммунхоз"</v>
          </cell>
          <cell r="F272" t="str">
            <v>собственные цеха</v>
          </cell>
          <cell r="G272" t="str">
            <v>ДЭС</v>
          </cell>
          <cell r="H272" t="str">
            <v>с.Уэлькаль</v>
          </cell>
          <cell r="I272" t="str">
            <v>отдельно стоящее здание</v>
          </cell>
          <cell r="J272">
            <v>0</v>
          </cell>
          <cell r="K272">
            <v>0</v>
          </cell>
          <cell r="L272">
            <v>0</v>
          </cell>
        </row>
        <row r="273">
          <cell r="A273" t="str">
            <v>Иультинский</v>
          </cell>
          <cell r="B273" t="str">
            <v>Ванкарем</v>
          </cell>
          <cell r="C273" t="str">
            <v>Администрация МО Иультинский район</v>
          </cell>
          <cell r="D273" t="str">
            <v>ЧАО, п. Эгвекинот, ул. Ленина, д. 9, ИНН 8704001774</v>
          </cell>
          <cell r="E273" t="str">
            <v>Администрация МО Иультинский район</v>
          </cell>
          <cell r="F273" t="str">
            <v>финансируемые из муниципального бюджета</v>
          </cell>
          <cell r="G273" t="str">
            <v>контора</v>
          </cell>
          <cell r="H273" t="str">
            <v>с.Ванкарем</v>
          </cell>
          <cell r="I273" t="str">
            <v>отдельно стоящее здание</v>
          </cell>
          <cell r="J273">
            <v>0</v>
          </cell>
          <cell r="K273">
            <v>0</v>
          </cell>
          <cell r="L273">
            <v>0</v>
          </cell>
        </row>
        <row r="274">
          <cell r="A274" t="str">
            <v>Иультинский</v>
          </cell>
          <cell r="B274" t="str">
            <v>Ванкарем</v>
          </cell>
          <cell r="C274" t="str">
            <v>Администрация МО Иультинский район</v>
          </cell>
          <cell r="D274" t="str">
            <v>ЧАО, п. Эгвекинот, ул. Ленина, д. 9, ИНН 8704001774</v>
          </cell>
          <cell r="E274" t="str">
            <v>Администрация МО Иультинский район</v>
          </cell>
          <cell r="F274" t="str">
            <v>финансируемые из муниципального бюджета</v>
          </cell>
          <cell r="G274" t="str">
            <v>библиотека</v>
          </cell>
          <cell r="H274" t="str">
            <v>с.Ванкарем</v>
          </cell>
          <cell r="I274" t="str">
            <v>помещение в здании  администрации</v>
          </cell>
          <cell r="J274">
            <v>0</v>
          </cell>
          <cell r="K274">
            <v>0</v>
          </cell>
          <cell r="L274">
            <v>0</v>
          </cell>
        </row>
        <row r="275">
          <cell r="A275" t="str">
            <v>Иультинский</v>
          </cell>
          <cell r="B275" t="str">
            <v>Ванкарем</v>
          </cell>
          <cell r="C275" t="str">
            <v>Администрация МО Иультинский район</v>
          </cell>
          <cell r="D275" t="str">
            <v>ЧАО, п. Эгвекинот, ул. Ленина, д. 9, ИНН 8704001774</v>
          </cell>
          <cell r="E275" t="str">
            <v>Администрация МО Иультинский район</v>
          </cell>
          <cell r="F275" t="str">
            <v>финансируемые из муниципального бюджета</v>
          </cell>
          <cell r="G275" t="str">
            <v>спорткомплекс</v>
          </cell>
          <cell r="H275" t="str">
            <v>с.Ванкарем</v>
          </cell>
          <cell r="I275" t="str">
            <v>отдельно стоящее здание</v>
          </cell>
          <cell r="J275">
            <v>0</v>
          </cell>
          <cell r="K275">
            <v>0</v>
          </cell>
          <cell r="L275">
            <v>0</v>
          </cell>
        </row>
        <row r="276">
          <cell r="A276" t="str">
            <v>Иультинский</v>
          </cell>
          <cell r="B276" t="str">
            <v>Ванкарем</v>
          </cell>
          <cell r="C276" t="str">
            <v>Администрация МО Иультинский район</v>
          </cell>
          <cell r="D276" t="str">
            <v>ЧАО, п. Эгвекинот, ул. Ленина, д. 9, ИНН 8704001774</v>
          </cell>
          <cell r="E276" t="str">
            <v>Отдел образования администрации Иультинского района</v>
          </cell>
          <cell r="F276" t="str">
            <v>финансируемые из муниципального бюджета</v>
          </cell>
          <cell r="G276" t="str">
            <v>школа</v>
          </cell>
          <cell r="H276" t="str">
            <v>с.Ванкарем</v>
          </cell>
          <cell r="I276" t="str">
            <v>отдельно стоящее здание</v>
          </cell>
          <cell r="J276">
            <v>0</v>
          </cell>
          <cell r="K276">
            <v>0</v>
          </cell>
          <cell r="L276">
            <v>0</v>
          </cell>
        </row>
        <row r="277">
          <cell r="A277" t="str">
            <v>Иультинский</v>
          </cell>
          <cell r="B277" t="str">
            <v>Ванкарем</v>
          </cell>
          <cell r="C277" t="str">
            <v>Администрация МО Иультинский район</v>
          </cell>
          <cell r="D277" t="str">
            <v>ЧАО, п. Эгвекинот, ул. Ленина, д. 9, ИНН 8704001774</v>
          </cell>
          <cell r="E277" t="str">
            <v>Отдел образования администрации Иультинского района</v>
          </cell>
          <cell r="F277" t="str">
            <v>финансируемые из муниципального бюджета</v>
          </cell>
          <cell r="G277" t="str">
            <v>детский сад</v>
          </cell>
          <cell r="H277" t="str">
            <v>с.Ванкарем</v>
          </cell>
          <cell r="I277" t="str">
            <v>отдельно стоящее здание</v>
          </cell>
          <cell r="J277">
            <v>0</v>
          </cell>
          <cell r="K277">
            <v>0</v>
          </cell>
          <cell r="L277">
            <v>0</v>
          </cell>
        </row>
        <row r="278">
          <cell r="A278" t="str">
            <v>Иультинский</v>
          </cell>
          <cell r="B278" t="str">
            <v>Ванкарем</v>
          </cell>
          <cell r="C278" t="str">
            <v>ГУЗ "Чукотская окружная больница"</v>
          </cell>
          <cell r="D278" t="str">
            <v>ЧАО, г. Анадырь, ул. Отке, д. 3, ИНН 8709004761</v>
          </cell>
          <cell r="E278" t="str">
            <v>ГУЗ "Чукотская окружная больница"</v>
          </cell>
          <cell r="F278" t="str">
            <v>финансируемые из окружного бюджета</v>
          </cell>
          <cell r="G278" t="str">
            <v>фельдшерско-акушерский пункт</v>
          </cell>
          <cell r="H278" t="str">
            <v>с.Ванкарем</v>
          </cell>
          <cell r="I278" t="str">
            <v>отдельно стоящее здание</v>
          </cell>
          <cell r="J278">
            <v>0</v>
          </cell>
          <cell r="K278">
            <v>0</v>
          </cell>
          <cell r="L278">
            <v>0</v>
          </cell>
        </row>
        <row r="279">
          <cell r="A279" t="str">
            <v>Иультинский</v>
          </cell>
          <cell r="B279" t="str">
            <v>Ванкарем</v>
          </cell>
          <cell r="C279" t="str">
            <v>ОАО "Чукоткасвязьинформ"</v>
          </cell>
          <cell r="D279" t="str">
            <v>ЧАО, г. Анадырь, ул. Ленина, д. 20, ИНН 8709000301</v>
          </cell>
          <cell r="E279" t="str">
            <v>Иультинский ЛТУ  "Чукоткавязьинформ"</v>
          </cell>
          <cell r="F279" t="str">
            <v>ГУАП  "Чукотавиа"</v>
          </cell>
          <cell r="G279" t="str">
            <v>пункт связи</v>
          </cell>
          <cell r="H279" t="str">
            <v>с.Ванкарем</v>
          </cell>
          <cell r="I279" t="str">
            <v>отдельно стоящее здание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Иультинский</v>
          </cell>
          <cell r="B280" t="str">
            <v>Ванкарем</v>
          </cell>
          <cell r="C280" t="str">
            <v>ОАО "Чукоткасвязьинформ"</v>
          </cell>
          <cell r="D280" t="str">
            <v>ЧАО, г. Анадырь, ул. Ленина, д. 20, ИНН 8709000301</v>
          </cell>
          <cell r="E280" t="str">
            <v>Иультинский ЛТУ  "Чукоткавязьинформ"</v>
          </cell>
          <cell r="F280" t="str">
            <v>ОАО "Чукоткасвязьинформ"</v>
          </cell>
          <cell r="G280" t="str">
            <v>телестанция "Искра"</v>
          </cell>
          <cell r="H280" t="str">
            <v>с.Ванкарем</v>
          </cell>
          <cell r="I280" t="str">
            <v>отдельно стоящее здание</v>
          </cell>
          <cell r="J280">
            <v>0</v>
          </cell>
          <cell r="K280">
            <v>0</v>
          </cell>
          <cell r="L280">
            <v>0</v>
          </cell>
        </row>
        <row r="281">
          <cell r="A281" t="str">
            <v>Иультинский</v>
          </cell>
          <cell r="B281" t="str">
            <v>Ванкарем</v>
          </cell>
          <cell r="C281" t="str">
            <v>ГУ ВИТУ ВЭВУС при ФССС РФ в/ч 76875</v>
          </cell>
          <cell r="D281" t="str">
            <v>ЧАО, г. Анадырь, ул. Ленина, д. 20, ИНН 8709000301</v>
          </cell>
          <cell r="E281" t="str">
            <v>ГУ ВИТУ ВЭВУС при ФССС РФ в/ч 76875</v>
          </cell>
          <cell r="F281" t="str">
            <v>финансируемые из федерального бюджета</v>
          </cell>
          <cell r="G281" t="str">
            <v>станция "Кросна"</v>
          </cell>
          <cell r="H281" t="str">
            <v>с.Ванкарем</v>
          </cell>
          <cell r="I281" t="str">
            <v>отдельно стоящее здание</v>
          </cell>
          <cell r="J281">
            <v>0</v>
          </cell>
          <cell r="K281">
            <v>0</v>
          </cell>
          <cell r="L281">
            <v>0</v>
          </cell>
        </row>
        <row r="282">
          <cell r="A282" t="str">
            <v>Иультинский</v>
          </cell>
          <cell r="B282" t="str">
            <v>Ванкарем</v>
          </cell>
          <cell r="C282" t="str">
            <v>Эгвекинотский почтамт Управление федеральной почтовой связи ЧАО филиал унитарного предприятия "Почта России"</v>
          </cell>
          <cell r="D282" t="str">
            <v>п. Эгвекинот, ул. Ленина, д. 10, ИНН 7724261610</v>
          </cell>
          <cell r="E282" t="str">
            <v>Эгвекинотский почтамт Управление федеральной почтовой связи ЧАО филиал унитарного предприятия "Почта России"</v>
          </cell>
          <cell r="F282" t="str">
            <v>финансируемые из федерального бюджета</v>
          </cell>
          <cell r="G282" t="str">
            <v>здание почты</v>
          </cell>
          <cell r="H282" t="str">
            <v>с.Ванкарем</v>
          </cell>
          <cell r="I282" t="str">
            <v>отдельно стоящее здание</v>
          </cell>
          <cell r="J282">
            <v>0</v>
          </cell>
          <cell r="K282">
            <v>0</v>
          </cell>
          <cell r="L282">
            <v>0</v>
          </cell>
        </row>
        <row r="283">
          <cell r="A283" t="str">
            <v>Иультинский</v>
          </cell>
          <cell r="B283" t="str">
            <v>Ванкарем</v>
          </cell>
          <cell r="C283" t="str">
            <v>ГУ Чукотское  УГМС</v>
          </cell>
          <cell r="D283" t="str">
            <v>ЧАО, г. Певек, ул. Обручева, д. 2, ИНН 8706004308</v>
          </cell>
          <cell r="E283" t="str">
            <v>ГУ Чукотское  УГМС</v>
          </cell>
          <cell r="F283" t="str">
            <v>финансируемые из федерального бюджета</v>
          </cell>
          <cell r="G283" t="str">
            <v>полярная станция</v>
          </cell>
          <cell r="H283" t="str">
            <v>с.Ванкарем</v>
          </cell>
          <cell r="I283" t="str">
            <v>отдельно стоящее здание</v>
          </cell>
          <cell r="J283">
            <v>0</v>
          </cell>
          <cell r="K283">
            <v>0</v>
          </cell>
          <cell r="L283">
            <v>0</v>
          </cell>
        </row>
        <row r="284">
          <cell r="A284" t="str">
            <v>Иультинский</v>
          </cell>
          <cell r="B284" t="str">
            <v>Ванкарем</v>
          </cell>
          <cell r="C284" t="str">
            <v>ГП "Чукотопторг"</v>
          </cell>
          <cell r="D284" t="str">
            <v>ЧАО, г. Анадырь, ул. Рультытегина, д. 8, ИНН 8709008100</v>
          </cell>
          <cell r="E284" t="str">
            <v>ГП "Чукотопторг"</v>
          </cell>
          <cell r="F284" t="str">
            <v>прочие коммерческие</v>
          </cell>
          <cell r="G284" t="str">
            <v>продовольственный магазин</v>
          </cell>
          <cell r="H284" t="str">
            <v>с.Ванкарем</v>
          </cell>
          <cell r="I284" t="str">
            <v>отдельно стоящее здание</v>
          </cell>
          <cell r="J284">
            <v>0</v>
          </cell>
          <cell r="K284">
            <v>0</v>
          </cell>
          <cell r="L284">
            <v>0</v>
          </cell>
        </row>
        <row r="285">
          <cell r="A285" t="str">
            <v>Иультинский</v>
          </cell>
          <cell r="B285" t="str">
            <v>Ванкарем</v>
          </cell>
          <cell r="C285" t="str">
            <v>ГП "Чукотопторг"</v>
          </cell>
          <cell r="D285" t="str">
            <v>ЧАО, г. Анадырь, ул. Рультытегина, д. 8, ИНН 8709008100</v>
          </cell>
          <cell r="E285" t="str">
            <v>ГП "Чукотопторг"</v>
          </cell>
          <cell r="F285" t="str">
            <v>прочие коммерческие</v>
          </cell>
          <cell r="G285" t="str">
            <v>ТЗП</v>
          </cell>
          <cell r="H285" t="str">
            <v>с.Ванкарем</v>
          </cell>
          <cell r="I285" t="str">
            <v>отдельно стоящее здание</v>
          </cell>
          <cell r="J285">
            <v>0</v>
          </cell>
          <cell r="K285">
            <v>0</v>
          </cell>
          <cell r="L285">
            <v>0</v>
          </cell>
        </row>
        <row r="286">
          <cell r="A286" t="str">
            <v>Иультинский</v>
          </cell>
          <cell r="B286" t="str">
            <v>Ванкарем</v>
          </cell>
          <cell r="C286" t="str">
            <v>ГП "Чукотопторг"</v>
          </cell>
          <cell r="D286" t="str">
            <v>ЧАО, г. Анадырь, ул. Рультытегина, д. 8, ИНН 8709008100</v>
          </cell>
          <cell r="E286" t="str">
            <v>ГП "Чукотопторг"</v>
          </cell>
          <cell r="F286" t="str">
            <v>пищекомбинаты и хлебопекарни</v>
          </cell>
          <cell r="G286" t="str">
            <v>пекарня</v>
          </cell>
          <cell r="H286" t="str">
            <v>с.Ванкарем</v>
          </cell>
          <cell r="I286" t="str">
            <v>отдельно стоящее здание</v>
          </cell>
          <cell r="J286">
            <v>0</v>
          </cell>
          <cell r="K286">
            <v>0</v>
          </cell>
          <cell r="L286">
            <v>0</v>
          </cell>
        </row>
        <row r="287">
          <cell r="A287" t="str">
            <v>Иультинский</v>
          </cell>
          <cell r="B287" t="str">
            <v>Ванкарем</v>
          </cell>
          <cell r="C287" t="str">
            <v>ГП "Чукотопторг"</v>
          </cell>
          <cell r="D287" t="str">
            <v>ЧАО, г. Анадырь, ул. Рультытегина, д. 8, ИНН 8709008100</v>
          </cell>
          <cell r="E287" t="str">
            <v>ГП "Чукотопторг"</v>
          </cell>
          <cell r="F287" t="str">
            <v>прочие коммерческие</v>
          </cell>
          <cell r="G287" t="str">
            <v>котельная</v>
          </cell>
          <cell r="H287" t="str">
            <v>с.Ванкарем</v>
          </cell>
          <cell r="I287" t="str">
            <v>отдельно стоящее здание</v>
          </cell>
          <cell r="J287">
            <v>0</v>
          </cell>
          <cell r="K287">
            <v>0</v>
          </cell>
          <cell r="L287">
            <v>0</v>
          </cell>
        </row>
        <row r="288">
          <cell r="A288" t="str">
            <v>Иультинский</v>
          </cell>
          <cell r="B288" t="str">
            <v>Ванкарем</v>
          </cell>
          <cell r="C288" t="str">
            <v>Муниципальное унитарное сельскохозяйственное предприятие "Иультинское"</v>
          </cell>
          <cell r="D288" t="str">
            <v>ЧАО, п. Эгвекинот, ул. Попова, д. 5, кв. 2, ИНН 8704003926</v>
          </cell>
          <cell r="E288" t="str">
            <v>Муниципальное унитарное сельскохозяйственное предприятие "Иультинское"</v>
          </cell>
          <cell r="F288" t="str">
            <v>сельскохозяйственные товаропроизводители</v>
          </cell>
          <cell r="G288" t="str">
            <v>контора</v>
          </cell>
          <cell r="H288" t="str">
            <v>с.Ванкарем</v>
          </cell>
          <cell r="I288" t="str">
            <v>отдельно стоящее здание</v>
          </cell>
          <cell r="J288">
            <v>0</v>
          </cell>
          <cell r="K288">
            <v>0</v>
          </cell>
          <cell r="L288">
            <v>0</v>
          </cell>
        </row>
        <row r="289">
          <cell r="A289" t="str">
            <v>Иультинский</v>
          </cell>
          <cell r="B289" t="str">
            <v>Ванкарем</v>
          </cell>
          <cell r="C289" t="str">
            <v>Общецеховые по участку</v>
          </cell>
          <cell r="D289">
            <v>0</v>
          </cell>
          <cell r="E289" t="str">
            <v>Иультинский филиал ГП ЧАО "Чукоткоммунхоз"</v>
          </cell>
          <cell r="F289" t="str">
            <v>собственные цеха</v>
          </cell>
          <cell r="G289" t="str">
            <v>контора</v>
          </cell>
          <cell r="H289" t="str">
            <v>с.Ванкарем</v>
          </cell>
          <cell r="I289" t="str">
            <v>отдельно стоящее здание</v>
          </cell>
          <cell r="J289">
            <v>0</v>
          </cell>
          <cell r="K289">
            <v>0</v>
          </cell>
          <cell r="L289">
            <v>0</v>
          </cell>
        </row>
        <row r="290">
          <cell r="A290" t="str">
            <v>Иультинский</v>
          </cell>
          <cell r="B290" t="str">
            <v>Ванкарем</v>
          </cell>
          <cell r="C290" t="str">
            <v>Содержание и ремонт жилфонда</v>
          </cell>
          <cell r="D290">
            <v>0</v>
          </cell>
          <cell r="E290" t="str">
            <v>Иультинский филиал ГП ЧАО "Чукоткоммунхоз"</v>
          </cell>
          <cell r="F290" t="str">
            <v>собственные цеха</v>
          </cell>
          <cell r="G290" t="str">
            <v>контора ЖЭУ</v>
          </cell>
          <cell r="H290" t="str">
            <v>с.Ванкарем</v>
          </cell>
          <cell r="I290" t="str">
            <v>помещение в здании  конторы</v>
          </cell>
          <cell r="J290">
            <v>0</v>
          </cell>
          <cell r="K290">
            <v>0</v>
          </cell>
          <cell r="L290">
            <v>0</v>
          </cell>
        </row>
        <row r="291">
          <cell r="A291" t="str">
            <v>Иультинский</v>
          </cell>
          <cell r="B291" t="str">
            <v>Ванкарем</v>
          </cell>
          <cell r="C291" t="str">
            <v>Общежития</v>
          </cell>
          <cell r="D291">
            <v>0</v>
          </cell>
          <cell r="E291" t="str">
            <v>Иультинский филиал ГП ЧАО "Чукоткоммунхоз"</v>
          </cell>
          <cell r="F291" t="str">
            <v>собственные цеха</v>
          </cell>
          <cell r="G291" t="str">
            <v>служебное  помещение</v>
          </cell>
          <cell r="H291" t="str">
            <v>с.Ванкарем</v>
          </cell>
          <cell r="I291" t="str">
            <v>отдельно стоящее здание</v>
          </cell>
          <cell r="J291">
            <v>0</v>
          </cell>
          <cell r="K291">
            <v>0</v>
          </cell>
          <cell r="L291">
            <v>0</v>
          </cell>
        </row>
        <row r="292">
          <cell r="A292" t="str">
            <v>Иультинский</v>
          </cell>
          <cell r="B292" t="str">
            <v>Ванкарем</v>
          </cell>
          <cell r="C292" t="str">
            <v>Содержание и ремонт жилфонда</v>
          </cell>
          <cell r="D292">
            <v>0</v>
          </cell>
          <cell r="E292" t="str">
            <v>Иультинский филиал ГП ЧАО "Чукоткоммунхоз"</v>
          </cell>
          <cell r="F292" t="str">
            <v>собственные цеха</v>
          </cell>
          <cell r="G292" t="str">
            <v>столярная мастерская</v>
          </cell>
          <cell r="H292" t="str">
            <v>с.Ванкарем</v>
          </cell>
          <cell r="I292" t="str">
            <v>отдельно стоящее здание</v>
          </cell>
          <cell r="J292">
            <v>0</v>
          </cell>
          <cell r="K292">
            <v>0</v>
          </cell>
          <cell r="L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 t="str">
            <v>Иультинский</v>
          </cell>
          <cell r="B294" t="str">
            <v>Ванкарем</v>
          </cell>
          <cell r="C294" t="str">
            <v>Администрация МО Иультинский район</v>
          </cell>
          <cell r="D294" t="str">
            <v>ЧАО, п. Эгвекинот, ул. Ленина, д. 9, ИНН 8704001774</v>
          </cell>
          <cell r="E294" t="str">
            <v>Администрация МО Иультинский район</v>
          </cell>
          <cell r="F294" t="str">
            <v>финансируемые из муниципального бюджета</v>
          </cell>
          <cell r="G294" t="str">
            <v>уличное освещение</v>
          </cell>
          <cell r="H294" t="str">
            <v>с.Ванкарем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 t="str">
            <v>Иультинский</v>
          </cell>
          <cell r="B295" t="str">
            <v>Ванкарем</v>
          </cell>
          <cell r="C295" t="str">
            <v>Автотранспорт</v>
          </cell>
          <cell r="D295">
            <v>0</v>
          </cell>
          <cell r="E295" t="str">
            <v>Иультинский филиал ГП ЧАО "Чукоткоммунхоз"</v>
          </cell>
          <cell r="F295" t="str">
            <v>собственные цеха</v>
          </cell>
          <cell r="G295" t="str">
            <v>гараж</v>
          </cell>
          <cell r="H295" t="str">
            <v>с.Ванкарем</v>
          </cell>
          <cell r="I295" t="str">
            <v>отдельно стоящее здание</v>
          </cell>
          <cell r="J295">
            <v>0</v>
          </cell>
          <cell r="K295">
            <v>0</v>
          </cell>
          <cell r="L295">
            <v>0</v>
          </cell>
        </row>
        <row r="296">
          <cell r="A296" t="str">
            <v>Иультинский</v>
          </cell>
          <cell r="B296" t="str">
            <v>Ванкарем</v>
          </cell>
          <cell r="C296" t="str">
            <v>Общецеховые по участку</v>
          </cell>
          <cell r="D296">
            <v>0</v>
          </cell>
          <cell r="E296" t="str">
            <v>Иультинский филиал ГП ЧАО "Чукоткоммунхоз"</v>
          </cell>
          <cell r="F296" t="str">
            <v>собственные цеха</v>
          </cell>
          <cell r="G296" t="str">
            <v>склад</v>
          </cell>
          <cell r="H296" t="str">
            <v>с.Ванкарем</v>
          </cell>
          <cell r="I296" t="str">
            <v>отдельно стоящее здание</v>
          </cell>
          <cell r="J296">
            <v>0</v>
          </cell>
          <cell r="K296">
            <v>0</v>
          </cell>
          <cell r="L296">
            <v>0</v>
          </cell>
        </row>
        <row r="297">
          <cell r="A297" t="str">
            <v>Иультинский</v>
          </cell>
          <cell r="B297" t="str">
            <v>Ванкарем</v>
          </cell>
          <cell r="C297" t="str">
            <v>Содержание и ремонт жилфонда</v>
          </cell>
          <cell r="D297">
            <v>0</v>
          </cell>
          <cell r="E297" t="str">
            <v>Иультинский филиал ГП ЧАО "Чукоткоммунхоз"</v>
          </cell>
          <cell r="F297" t="str">
            <v>собственные цеха</v>
          </cell>
          <cell r="G297" t="str">
            <v>пож. водоем</v>
          </cell>
          <cell r="H297" t="str">
            <v>с.Ванкарем</v>
          </cell>
          <cell r="I297" t="str">
            <v>отдельно стоящее здание</v>
          </cell>
          <cell r="J297">
            <v>0</v>
          </cell>
          <cell r="K297">
            <v>0</v>
          </cell>
          <cell r="L297">
            <v>0</v>
          </cell>
        </row>
        <row r="298">
          <cell r="A298" t="str">
            <v>Иультинский</v>
          </cell>
          <cell r="B298" t="str">
            <v>Ванкарем</v>
          </cell>
          <cell r="C298" t="str">
            <v>Теплоснабжение</v>
          </cell>
          <cell r="D298">
            <v>0</v>
          </cell>
          <cell r="E298" t="str">
            <v>Иультинский филиал ГП ЧАО "Чукоткоммунхоз"</v>
          </cell>
          <cell r="F298" t="str">
            <v>собственные цеха</v>
          </cell>
          <cell r="G298" t="str">
            <v>котельная</v>
          </cell>
          <cell r="H298" t="str">
            <v>с.Ванкарем</v>
          </cell>
          <cell r="I298" t="str">
            <v>отдельно стоящее здание</v>
          </cell>
          <cell r="J298">
            <v>0</v>
          </cell>
          <cell r="K298">
            <v>0</v>
          </cell>
          <cell r="L298">
            <v>0</v>
          </cell>
        </row>
        <row r="299">
          <cell r="A299" t="str">
            <v>Иультинский</v>
          </cell>
          <cell r="B299" t="str">
            <v>Ванкарем</v>
          </cell>
          <cell r="C299" t="str">
            <v>Содержание и ремонт жилфонда</v>
          </cell>
          <cell r="D299">
            <v>0</v>
          </cell>
          <cell r="E299" t="str">
            <v>Иультинский филиал ГП ЧАО "Чукоткоммунхоз"</v>
          </cell>
          <cell r="F299" t="str">
            <v>собственные цеха</v>
          </cell>
          <cell r="G299" t="str">
            <v>пристройка пожводоема</v>
          </cell>
          <cell r="H299" t="str">
            <v>с.Ванкарем</v>
          </cell>
          <cell r="I299" t="str">
            <v>отдельно стоящее здание</v>
          </cell>
          <cell r="J299">
            <v>0</v>
          </cell>
          <cell r="K299">
            <v>0</v>
          </cell>
          <cell r="L299">
            <v>0</v>
          </cell>
        </row>
        <row r="300">
          <cell r="A300" t="str">
            <v>Иультинский</v>
          </cell>
          <cell r="B300" t="str">
            <v>Ванкарем</v>
          </cell>
          <cell r="C300" t="str">
            <v>Электроснабжение</v>
          </cell>
          <cell r="D300">
            <v>0</v>
          </cell>
          <cell r="E300" t="str">
            <v>Иультинский филиал ГП ЧАО "Чукоткоммунхоз"</v>
          </cell>
          <cell r="F300" t="str">
            <v>собственные цеха</v>
          </cell>
          <cell r="G300" t="str">
            <v>ДЭС</v>
          </cell>
          <cell r="H300" t="str">
            <v>с.Ванкарем</v>
          </cell>
          <cell r="I300" t="str">
            <v>отдельно стоящее здание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Иультинский</v>
          </cell>
          <cell r="B301" t="str">
            <v>Нутепельмен</v>
          </cell>
          <cell r="C301" t="str">
            <v>Администрация МО Иультинский район</v>
          </cell>
          <cell r="D301" t="str">
            <v>ЧАО, п. Эгвекинот, ул. Ленина, д. 9, ИНН 8704001774</v>
          </cell>
          <cell r="E301" t="str">
            <v>Администрация МО Иультинский район</v>
          </cell>
          <cell r="F301" t="str">
            <v>финансируемые из муниципального бюджета</v>
          </cell>
          <cell r="G301" t="str">
            <v>контора</v>
          </cell>
          <cell r="H301" t="str">
            <v>с.Нутепельмен</v>
          </cell>
          <cell r="I301" t="str">
            <v>отдельно стоящее здание</v>
          </cell>
          <cell r="J301">
            <v>0</v>
          </cell>
          <cell r="K301">
            <v>0</v>
          </cell>
          <cell r="L301">
            <v>0</v>
          </cell>
        </row>
        <row r="302">
          <cell r="A302" t="str">
            <v>Иультинский</v>
          </cell>
          <cell r="B302" t="str">
            <v>Нутепельмен</v>
          </cell>
          <cell r="C302" t="str">
            <v>Администрация МО Иультинский район</v>
          </cell>
          <cell r="D302" t="str">
            <v>ЧАО, п. Эгвекинот, ул. Ленина, д. 9, ИНН 8704001774</v>
          </cell>
          <cell r="E302" t="str">
            <v>Администрация МО Иультинский район</v>
          </cell>
          <cell r="F302" t="str">
            <v>финансируемые из муниципального бюджета</v>
          </cell>
          <cell r="G302" t="str">
            <v>библиотека</v>
          </cell>
          <cell r="H302" t="str">
            <v>с.Нутепельмен</v>
          </cell>
          <cell r="I302" t="str">
            <v>отдельно стоящее здание</v>
          </cell>
          <cell r="J302">
            <v>0</v>
          </cell>
          <cell r="K302">
            <v>0</v>
          </cell>
          <cell r="L302">
            <v>0</v>
          </cell>
        </row>
        <row r="303">
          <cell r="A303" t="str">
            <v>Иультинский</v>
          </cell>
          <cell r="B303" t="str">
            <v>Нутепельмен</v>
          </cell>
          <cell r="C303" t="str">
            <v>Администрация МО Иультинский район</v>
          </cell>
          <cell r="D303" t="str">
            <v>ЧАО, п. Эгвекинот, ул. Ленина, д. 9, ИНН 8704001774</v>
          </cell>
          <cell r="E303" t="str">
            <v>Администрация МО Иультинский район</v>
          </cell>
          <cell r="F303" t="str">
            <v>финансируемые из муниципального бюджета</v>
          </cell>
          <cell r="G303" t="str">
            <v>дом культуры</v>
          </cell>
          <cell r="H303" t="str">
            <v>с.Нутепельмен</v>
          </cell>
          <cell r="I303" t="str">
            <v>отдельно стоящее здание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Иультинский</v>
          </cell>
          <cell r="B304" t="str">
            <v>Нутепельмен</v>
          </cell>
          <cell r="C304" t="str">
            <v>Администрация МО Иультинский район</v>
          </cell>
          <cell r="D304" t="str">
            <v>ЧАО, п. Эгвекинот, ул. Ленина, д. 9, ИНН 8704001774</v>
          </cell>
          <cell r="E304" t="str">
            <v>Отдел образования администрации Иультинского района</v>
          </cell>
          <cell r="F304" t="str">
            <v>финансируемые из муниципального бюджета</v>
          </cell>
          <cell r="G304" t="str">
            <v>школа</v>
          </cell>
          <cell r="H304" t="str">
            <v>с.Нутепельмен</v>
          </cell>
          <cell r="I304" t="str">
            <v>отдельно стоящее здание</v>
          </cell>
          <cell r="J304">
            <v>0</v>
          </cell>
          <cell r="K304">
            <v>0</v>
          </cell>
          <cell r="L304">
            <v>0</v>
          </cell>
        </row>
        <row r="305">
          <cell r="A305" t="str">
            <v>Иультинский</v>
          </cell>
          <cell r="B305" t="str">
            <v>Нутепельмен</v>
          </cell>
          <cell r="C305" t="str">
            <v>Администрация МО Иультинский район</v>
          </cell>
          <cell r="D305" t="str">
            <v>ЧАО, п. Эгвекинот, ул. Ленина, д. 9, ИНН 8704001774</v>
          </cell>
          <cell r="E305" t="str">
            <v>Отдел образования администрации Иультинского района</v>
          </cell>
          <cell r="F305" t="str">
            <v>финансируемые из муниципального бюджета</v>
          </cell>
          <cell r="G305" t="str">
            <v>детский сад</v>
          </cell>
          <cell r="H305" t="str">
            <v>с.Нутепельмен</v>
          </cell>
          <cell r="I305" t="str">
            <v>отдельно стоящее здание</v>
          </cell>
          <cell r="J305">
            <v>0</v>
          </cell>
          <cell r="K305">
            <v>0</v>
          </cell>
          <cell r="L305">
            <v>0</v>
          </cell>
        </row>
        <row r="306">
          <cell r="A306" t="str">
            <v>Иультинский</v>
          </cell>
          <cell r="B306" t="str">
            <v>Нутепельмен</v>
          </cell>
          <cell r="C306" t="str">
            <v>ГУЗ "Чукотская окружная больница"</v>
          </cell>
          <cell r="D306" t="str">
            <v>ЧАО, г. Анадырь, ул. Отке, д. 3, ИНН 8709004761</v>
          </cell>
          <cell r="E306" t="str">
            <v>ГУЗ "Чукотская окружная больница"</v>
          </cell>
          <cell r="F306" t="str">
            <v>финансируемые из окружного бюджета</v>
          </cell>
          <cell r="G306" t="str">
            <v>фельдшерско-акушерский пункт</v>
          </cell>
          <cell r="H306" t="str">
            <v>с.Нутепельмен</v>
          </cell>
          <cell r="I306" t="str">
            <v>отдельно стоящее здание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Иультинский</v>
          </cell>
          <cell r="B307" t="str">
            <v>Нутепельмен</v>
          </cell>
          <cell r="C307" t="str">
            <v>ОАО "Чукоткасвязьинформ"</v>
          </cell>
          <cell r="D307" t="str">
            <v>ЧАО, г. Анадырь, ул. Ленина, д. 20, ИНН 8709000301</v>
          </cell>
          <cell r="E307" t="str">
            <v>Иультинский ЛТУ  "Чукоткавязьинформ"</v>
          </cell>
          <cell r="F307" t="str">
            <v>ОАО "Чукоткасвязьинформ"</v>
          </cell>
          <cell r="G307" t="str">
            <v>пункт связи</v>
          </cell>
          <cell r="H307" t="str">
            <v>с.Нутепельмен</v>
          </cell>
          <cell r="I307" t="str">
            <v>отдельно стоящее здание</v>
          </cell>
          <cell r="J307">
            <v>0</v>
          </cell>
          <cell r="K307">
            <v>0</v>
          </cell>
          <cell r="L307">
            <v>0</v>
          </cell>
        </row>
        <row r="308">
          <cell r="A308" t="str">
            <v>Иультинский</v>
          </cell>
          <cell r="B308" t="str">
            <v>Нутепельмен</v>
          </cell>
          <cell r="C308" t="str">
            <v>ОАО "Чукоткасвязьинформ"</v>
          </cell>
          <cell r="D308" t="str">
            <v>ЧАО, г. Анадырь, ул. Ленина, д. 20, ИНН 8709000301</v>
          </cell>
          <cell r="E308" t="str">
            <v>Иультинский ЛТУ  "Чукоткавязьинформ"</v>
          </cell>
          <cell r="F308" t="str">
            <v>ОАО "Чукоткасвязьинформ"</v>
          </cell>
          <cell r="G308" t="str">
            <v>телестанция "Москва"</v>
          </cell>
          <cell r="H308" t="str">
            <v>с.Нутепельмен</v>
          </cell>
          <cell r="I308" t="str">
            <v>отдельно стоящее здание</v>
          </cell>
          <cell r="J308">
            <v>0</v>
          </cell>
          <cell r="K308">
            <v>0</v>
          </cell>
          <cell r="L308">
            <v>0</v>
          </cell>
        </row>
        <row r="309">
          <cell r="A309" t="str">
            <v>Иультинский</v>
          </cell>
          <cell r="B309" t="str">
            <v>Нутепельмен</v>
          </cell>
          <cell r="C309" t="str">
            <v>Эгвекинотский почтамт Управление федеральной почтовой связи ЧАО филиал унитарного предприятия "Почта России"</v>
          </cell>
          <cell r="D309" t="str">
            <v>п. Эгвекинот, ул. Ленина, д. 10, ИНН 7724261610</v>
          </cell>
          <cell r="E309" t="str">
            <v>Эгвекинотский почтамт Управление федеральной почтовой связи ЧАО филиал унитарного предприятия "Почта России"</v>
          </cell>
          <cell r="F309" t="str">
            <v>финансируемые из федерального бюджета</v>
          </cell>
          <cell r="G309" t="str">
            <v>здание почты</v>
          </cell>
          <cell r="H309" t="str">
            <v>с.Нутепельмен</v>
          </cell>
          <cell r="I309" t="str">
            <v>отдельно стоящее здание</v>
          </cell>
          <cell r="J309">
            <v>0</v>
          </cell>
          <cell r="K309">
            <v>0</v>
          </cell>
          <cell r="L309">
            <v>0</v>
          </cell>
        </row>
        <row r="310">
          <cell r="A310" t="str">
            <v>Иультинский</v>
          </cell>
          <cell r="B310" t="str">
            <v>Нутепельмен</v>
          </cell>
          <cell r="C310" t="str">
            <v>ГП "Чукотопторг"</v>
          </cell>
          <cell r="D310" t="str">
            <v>ЧАО, г. Анадырь, ул. Рультытегина, д. 8, ИНН 8709008100</v>
          </cell>
          <cell r="E310" t="str">
            <v>ГП "Чукотопторг"</v>
          </cell>
          <cell r="F310" t="str">
            <v>прочие коммерческие</v>
          </cell>
          <cell r="G310" t="str">
            <v>продовольственный магазин</v>
          </cell>
          <cell r="H310" t="str">
            <v>с.Нутепельмен</v>
          </cell>
          <cell r="I310" t="str">
            <v>отдельно стоящее здание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Иультинский</v>
          </cell>
          <cell r="B311" t="str">
            <v>Нутепельмен</v>
          </cell>
          <cell r="C311" t="str">
            <v>ГП "Чукотопторг"</v>
          </cell>
          <cell r="D311" t="str">
            <v>ЧАО, г. Анадырь, ул. Рультытегина, д. 8, ИНН 8709008100</v>
          </cell>
          <cell r="E311" t="str">
            <v>ГП "Чукотопторг"</v>
          </cell>
          <cell r="F311" t="str">
            <v>прочие коммерческие</v>
          </cell>
          <cell r="G311" t="str">
            <v>ТЗП</v>
          </cell>
          <cell r="H311" t="str">
            <v>с.Нутепельмен</v>
          </cell>
          <cell r="I311" t="str">
            <v>отдельно стоящее здание</v>
          </cell>
          <cell r="J311">
            <v>0</v>
          </cell>
          <cell r="K311">
            <v>0</v>
          </cell>
          <cell r="L311">
            <v>0</v>
          </cell>
        </row>
        <row r="312">
          <cell r="A312" t="str">
            <v>Иультинский</v>
          </cell>
          <cell r="B312" t="str">
            <v>Нутепельмен</v>
          </cell>
          <cell r="C312" t="str">
            <v>ГП "Чукотопторг"</v>
          </cell>
          <cell r="D312" t="str">
            <v>ЧАО, г. Анадырь, ул. Рультытегина, д. 8, ИНН 8709008100</v>
          </cell>
          <cell r="E312" t="str">
            <v>ГП "Чукотопторг"</v>
          </cell>
          <cell r="F312" t="str">
            <v>пищекомбинаты и хлебопекарни</v>
          </cell>
          <cell r="G312" t="str">
            <v>пекарня</v>
          </cell>
          <cell r="H312" t="str">
            <v>с.Нутепельмен</v>
          </cell>
          <cell r="I312" t="str">
            <v>отдельно стоящее здание</v>
          </cell>
          <cell r="J312">
            <v>0</v>
          </cell>
          <cell r="K312">
            <v>0</v>
          </cell>
          <cell r="L312">
            <v>0</v>
          </cell>
        </row>
        <row r="313">
          <cell r="A313" t="str">
            <v>Иультинский</v>
          </cell>
          <cell r="B313" t="str">
            <v>Нутепельмен</v>
          </cell>
          <cell r="C313" t="str">
            <v>ГП "Чукотопторг"</v>
          </cell>
          <cell r="D313" t="str">
            <v>ЧАО, г. Анадырь, ул. Рультытегина, д. 8, ИНН 8709008100</v>
          </cell>
          <cell r="E313" t="str">
            <v>ГП "Чукотопторг"</v>
          </cell>
          <cell r="F313" t="str">
            <v>прочие коммерческие</v>
          </cell>
          <cell r="G313" t="str">
            <v>склад</v>
          </cell>
          <cell r="H313" t="str">
            <v>с.Нутепельмен</v>
          </cell>
          <cell r="I313" t="str">
            <v>отдельно стоящее здание</v>
          </cell>
          <cell r="J313">
            <v>0</v>
          </cell>
          <cell r="K313">
            <v>0</v>
          </cell>
          <cell r="L313">
            <v>0</v>
          </cell>
        </row>
        <row r="314">
          <cell r="A314" t="str">
            <v>Иультинский</v>
          </cell>
          <cell r="B314" t="str">
            <v>Нутепельмен</v>
          </cell>
          <cell r="C314" t="str">
            <v>ГП "Чукотопторг"</v>
          </cell>
          <cell r="D314" t="str">
            <v>ЧАО, г. Анадырь, ул. Рультытегина, д. 8, ИНН 8709008100</v>
          </cell>
          <cell r="E314" t="str">
            <v>ГП "Чукотопторг"</v>
          </cell>
          <cell r="F314" t="str">
            <v>прочие коммерческие</v>
          </cell>
          <cell r="G314" t="str">
            <v>котельная</v>
          </cell>
          <cell r="H314" t="str">
            <v>с.Нутепельмен</v>
          </cell>
          <cell r="I314" t="str">
            <v>отдельно стоящее здание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Иультинский</v>
          </cell>
          <cell r="B315" t="str">
            <v>Нутепельмен</v>
          </cell>
          <cell r="C315" t="str">
            <v>Общецеховые по участку</v>
          </cell>
          <cell r="D315">
            <v>0</v>
          </cell>
          <cell r="E315" t="str">
            <v>Иультинский филиал ГП ЧАО "Чукоткоммунхоз"</v>
          </cell>
          <cell r="F315" t="str">
            <v>собственные цеха</v>
          </cell>
          <cell r="G315" t="str">
            <v>контора</v>
          </cell>
          <cell r="H315" t="str">
            <v>с.Нутепельмен</v>
          </cell>
          <cell r="I315" t="str">
            <v>отдельно стоящее здание</v>
          </cell>
          <cell r="J315">
            <v>0</v>
          </cell>
          <cell r="K315">
            <v>0</v>
          </cell>
          <cell r="L315">
            <v>0</v>
          </cell>
        </row>
        <row r="316">
          <cell r="A316" t="str">
            <v>Иультинский</v>
          </cell>
          <cell r="B316" t="str">
            <v>Нутепельмен</v>
          </cell>
          <cell r="C316" t="str">
            <v>Электроснабжение</v>
          </cell>
          <cell r="D316">
            <v>0</v>
          </cell>
          <cell r="E316" t="str">
            <v>Иультинский филиал ГП ЧАО "Чукоткоммунхоз"</v>
          </cell>
          <cell r="F316" t="str">
            <v>собственные цеха</v>
          </cell>
          <cell r="G316" t="str">
            <v>ДЭС</v>
          </cell>
          <cell r="H316" t="str">
            <v>с.Нутепельмен</v>
          </cell>
          <cell r="I316" t="str">
            <v>отдельно стоящее здание</v>
          </cell>
          <cell r="J316">
            <v>0</v>
          </cell>
          <cell r="K316">
            <v>0</v>
          </cell>
          <cell r="L316">
            <v>0</v>
          </cell>
        </row>
        <row r="317">
          <cell r="A317" t="str">
            <v>Иультинский</v>
          </cell>
          <cell r="B317" t="str">
            <v>Нутепельмен</v>
          </cell>
          <cell r="C317" t="str">
            <v>Администрация МО Иультинский район</v>
          </cell>
          <cell r="D317" t="str">
            <v>ЧАО, п. Эгвекинот, ул. Ленина, д. 9, ИНН 8704001774</v>
          </cell>
          <cell r="E317" t="str">
            <v>Администрация МО Иультинский район</v>
          </cell>
          <cell r="F317" t="str">
            <v>финансируемые из муниципального бюджета</v>
          </cell>
          <cell r="G317" t="str">
            <v>уличное освещение</v>
          </cell>
          <cell r="H317" t="str">
            <v>с.Нутепельмен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A318" t="str">
            <v>Иультинский</v>
          </cell>
          <cell r="B318" t="str">
            <v>Нутепельмен</v>
          </cell>
          <cell r="C318" t="str">
            <v>Содержание и ремонт жилфонда</v>
          </cell>
          <cell r="D318">
            <v>0</v>
          </cell>
          <cell r="E318" t="str">
            <v>Иультинский филиал ГП ЧАО "Чукоткоммунхоз"</v>
          </cell>
          <cell r="F318" t="str">
            <v>собственные цеха</v>
          </cell>
          <cell r="G318" t="str">
            <v>ЖЭУ</v>
          </cell>
          <cell r="H318" t="str">
            <v>с.Нутепельмен</v>
          </cell>
          <cell r="I318" t="str">
            <v>в здании конторы</v>
          </cell>
          <cell r="J318">
            <v>0</v>
          </cell>
          <cell r="K318">
            <v>0</v>
          </cell>
          <cell r="L318">
            <v>0</v>
          </cell>
        </row>
        <row r="319">
          <cell r="A319" t="str">
            <v>Иультинский</v>
          </cell>
          <cell r="B319" t="str">
            <v>Нутепельмен</v>
          </cell>
          <cell r="C319" t="str">
            <v>Автотранспорт</v>
          </cell>
          <cell r="D319">
            <v>0</v>
          </cell>
          <cell r="E319" t="str">
            <v>Иультинский филиал ГП ЧАО "Чукоткоммунхоз"</v>
          </cell>
          <cell r="F319" t="str">
            <v>собственные цеха</v>
          </cell>
          <cell r="G319" t="str">
            <v>гараж</v>
          </cell>
          <cell r="H319" t="str">
            <v>с.Нутепельмен</v>
          </cell>
          <cell r="I319" t="str">
            <v>отдельно стоящее здание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1"/>
  <sheetViews>
    <sheetView zoomScaleNormal="100" workbookViewId="0">
      <selection activeCell="C5" sqref="C5"/>
    </sheetView>
  </sheetViews>
  <sheetFormatPr defaultColWidth="9.140625" defaultRowHeight="15.75" x14ac:dyDescent="0.25"/>
  <cols>
    <col min="1" max="1" width="51.28515625" style="10" customWidth="1"/>
    <col min="2" max="2" width="61.85546875" style="10" customWidth="1"/>
    <col min="3" max="3" width="7" style="10" customWidth="1"/>
    <col min="4" max="4" width="6.7109375" style="10" customWidth="1"/>
    <col min="5" max="16384" width="9.140625" style="10"/>
  </cols>
  <sheetData>
    <row r="1" spans="1:3" s="7" customFormat="1" ht="18.75" x14ac:dyDescent="0.3">
      <c r="A1" s="100" t="s">
        <v>24</v>
      </c>
      <c r="B1" s="100"/>
    </row>
    <row r="2" spans="1:3" s="7" customFormat="1" ht="18.75" x14ac:dyDescent="0.3">
      <c r="A2" s="101" t="s">
        <v>76</v>
      </c>
      <c r="B2" s="101"/>
    </row>
    <row r="3" spans="1:3" s="7" customFormat="1" ht="19.5" customHeight="1" x14ac:dyDescent="0.3">
      <c r="A3" s="102"/>
      <c r="B3" s="103"/>
    </row>
    <row r="4" spans="1:3" s="7" customFormat="1" ht="18.75" customHeight="1" x14ac:dyDescent="0.3">
      <c r="A4" s="104" t="s">
        <v>16</v>
      </c>
      <c r="B4" s="104"/>
    </row>
    <row r="5" spans="1:3" ht="27" customHeight="1" x14ac:dyDescent="0.25">
      <c r="A5" s="8" t="s">
        <v>17</v>
      </c>
      <c r="B5" s="9" t="s">
        <v>77</v>
      </c>
    </row>
    <row r="6" spans="1:3" ht="36" customHeight="1" x14ac:dyDescent="0.25">
      <c r="A6" s="8" t="s">
        <v>18</v>
      </c>
      <c r="B6" s="11" t="s">
        <v>19</v>
      </c>
    </row>
    <row r="7" spans="1:3" ht="38.25" customHeight="1" x14ac:dyDescent="0.25">
      <c r="A7" s="8" t="s">
        <v>20</v>
      </c>
      <c r="B7" s="11" t="s">
        <v>21</v>
      </c>
    </row>
    <row r="8" spans="1:3" ht="27.75" customHeight="1" x14ac:dyDescent="0.25">
      <c r="A8" s="8" t="s">
        <v>22</v>
      </c>
      <c r="B8" s="9" t="s">
        <v>23</v>
      </c>
    </row>
    <row r="9" spans="1:3" s="14" customFormat="1" ht="21.75" customHeight="1" x14ac:dyDescent="0.25">
      <c r="A9" s="12"/>
      <c r="B9" s="13"/>
    </row>
    <row r="10" spans="1:3" ht="16.5" customHeight="1" x14ac:dyDescent="0.25">
      <c r="A10" s="44" t="s">
        <v>72</v>
      </c>
      <c r="B10" s="46" t="s">
        <v>75</v>
      </c>
    </row>
    <row r="11" spans="1:3" x14ac:dyDescent="0.25">
      <c r="A11" s="45" t="s">
        <v>73</v>
      </c>
      <c r="B11" s="45" t="s">
        <v>74</v>
      </c>
    </row>
    <row r="14" spans="1:3" x14ac:dyDescent="0.25">
      <c r="C14" s="15"/>
    </row>
    <row r="16" spans="1:3" x14ac:dyDescent="0.25">
      <c r="C16" s="16"/>
    </row>
    <row r="19" spans="1:3" s="14" customFormat="1" x14ac:dyDescent="0.25">
      <c r="A19" s="10"/>
      <c r="B19" s="10"/>
      <c r="C19" s="10"/>
    </row>
    <row r="20" spans="1:3" ht="15" customHeight="1" x14ac:dyDescent="0.25"/>
    <row r="21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0.39370078740157483" right="0.39370078740157483" top="1.1811023622047245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33"/>
  <sheetViews>
    <sheetView zoomScale="80" zoomScaleNormal="80" workbookViewId="0">
      <pane xSplit="2" ySplit="6" topLeftCell="C7" activePane="bottomRight" state="frozen"/>
      <selection activeCell="A20" sqref="A20"/>
      <selection pane="topRight" activeCell="A20" sqref="A20"/>
      <selection pane="bottomLeft" activeCell="A20" sqref="A20"/>
      <selection pane="bottomRight" activeCell="B51" sqref="B51"/>
    </sheetView>
  </sheetViews>
  <sheetFormatPr defaultRowHeight="15" x14ac:dyDescent="0.25"/>
  <cols>
    <col min="1" max="1" width="5.28515625" style="18" customWidth="1"/>
    <col min="2" max="2" width="41.140625" style="18" customWidth="1"/>
    <col min="3" max="3" width="11" style="18" customWidth="1"/>
    <col min="4" max="23" width="12.28515625" style="18" customWidth="1"/>
    <col min="24" max="262" width="8.85546875" style="18"/>
    <col min="263" max="263" width="6.85546875" style="18" customWidth="1"/>
    <col min="264" max="264" width="41.140625" style="18" customWidth="1"/>
    <col min="265" max="265" width="14.28515625" style="18" customWidth="1"/>
    <col min="266" max="267" width="16.5703125" style="18" customWidth="1"/>
    <col min="268" max="518" width="8.85546875" style="18"/>
    <col min="519" max="519" width="6.85546875" style="18" customWidth="1"/>
    <col min="520" max="520" width="41.140625" style="18" customWidth="1"/>
    <col min="521" max="521" width="14.28515625" style="18" customWidth="1"/>
    <col min="522" max="523" width="16.5703125" style="18" customWidth="1"/>
    <col min="524" max="774" width="8.85546875" style="18"/>
    <col min="775" max="775" width="6.85546875" style="18" customWidth="1"/>
    <col min="776" max="776" width="41.140625" style="18" customWidth="1"/>
    <col min="777" max="777" width="14.28515625" style="18" customWidth="1"/>
    <col min="778" max="779" width="16.5703125" style="18" customWidth="1"/>
    <col min="780" max="1030" width="8.85546875" style="18"/>
    <col min="1031" max="1031" width="6.85546875" style="18" customWidth="1"/>
    <col min="1032" max="1032" width="41.140625" style="18" customWidth="1"/>
    <col min="1033" max="1033" width="14.28515625" style="18" customWidth="1"/>
    <col min="1034" max="1035" width="16.5703125" style="18" customWidth="1"/>
    <col min="1036" max="1286" width="8.85546875" style="18"/>
    <col min="1287" max="1287" width="6.85546875" style="18" customWidth="1"/>
    <col min="1288" max="1288" width="41.140625" style="18" customWidth="1"/>
    <col min="1289" max="1289" width="14.28515625" style="18" customWidth="1"/>
    <col min="1290" max="1291" width="16.5703125" style="18" customWidth="1"/>
    <col min="1292" max="1542" width="8.85546875" style="18"/>
    <col min="1543" max="1543" width="6.85546875" style="18" customWidth="1"/>
    <col min="1544" max="1544" width="41.140625" style="18" customWidth="1"/>
    <col min="1545" max="1545" width="14.28515625" style="18" customWidth="1"/>
    <col min="1546" max="1547" width="16.5703125" style="18" customWidth="1"/>
    <col min="1548" max="1798" width="8.85546875" style="18"/>
    <col min="1799" max="1799" width="6.85546875" style="18" customWidth="1"/>
    <col min="1800" max="1800" width="41.140625" style="18" customWidth="1"/>
    <col min="1801" max="1801" width="14.28515625" style="18" customWidth="1"/>
    <col min="1802" max="1803" width="16.5703125" style="18" customWidth="1"/>
    <col min="1804" max="2054" width="8.85546875" style="18"/>
    <col min="2055" max="2055" width="6.85546875" style="18" customWidth="1"/>
    <col min="2056" max="2056" width="41.140625" style="18" customWidth="1"/>
    <col min="2057" max="2057" width="14.28515625" style="18" customWidth="1"/>
    <col min="2058" max="2059" width="16.5703125" style="18" customWidth="1"/>
    <col min="2060" max="2310" width="8.85546875" style="18"/>
    <col min="2311" max="2311" width="6.85546875" style="18" customWidth="1"/>
    <col min="2312" max="2312" width="41.140625" style="18" customWidth="1"/>
    <col min="2313" max="2313" width="14.28515625" style="18" customWidth="1"/>
    <col min="2314" max="2315" width="16.5703125" style="18" customWidth="1"/>
    <col min="2316" max="2566" width="8.85546875" style="18"/>
    <col min="2567" max="2567" width="6.85546875" style="18" customWidth="1"/>
    <col min="2568" max="2568" width="41.140625" style="18" customWidth="1"/>
    <col min="2569" max="2569" width="14.28515625" style="18" customWidth="1"/>
    <col min="2570" max="2571" width="16.5703125" style="18" customWidth="1"/>
    <col min="2572" max="2822" width="8.85546875" style="18"/>
    <col min="2823" max="2823" width="6.85546875" style="18" customWidth="1"/>
    <col min="2824" max="2824" width="41.140625" style="18" customWidth="1"/>
    <col min="2825" max="2825" width="14.28515625" style="18" customWidth="1"/>
    <col min="2826" max="2827" width="16.5703125" style="18" customWidth="1"/>
    <col min="2828" max="3078" width="8.85546875" style="18"/>
    <col min="3079" max="3079" width="6.85546875" style="18" customWidth="1"/>
    <col min="3080" max="3080" width="41.140625" style="18" customWidth="1"/>
    <col min="3081" max="3081" width="14.28515625" style="18" customWidth="1"/>
    <col min="3082" max="3083" width="16.5703125" style="18" customWidth="1"/>
    <col min="3084" max="3334" width="8.85546875" style="18"/>
    <col min="3335" max="3335" width="6.85546875" style="18" customWidth="1"/>
    <col min="3336" max="3336" width="41.140625" style="18" customWidth="1"/>
    <col min="3337" max="3337" width="14.28515625" style="18" customWidth="1"/>
    <col min="3338" max="3339" width="16.5703125" style="18" customWidth="1"/>
    <col min="3340" max="3590" width="8.85546875" style="18"/>
    <col min="3591" max="3591" width="6.85546875" style="18" customWidth="1"/>
    <col min="3592" max="3592" width="41.140625" style="18" customWidth="1"/>
    <col min="3593" max="3593" width="14.28515625" style="18" customWidth="1"/>
    <col min="3594" max="3595" width="16.5703125" style="18" customWidth="1"/>
    <col min="3596" max="3846" width="8.85546875" style="18"/>
    <col min="3847" max="3847" width="6.85546875" style="18" customWidth="1"/>
    <col min="3848" max="3848" width="41.140625" style="18" customWidth="1"/>
    <col min="3849" max="3849" width="14.28515625" style="18" customWidth="1"/>
    <col min="3850" max="3851" width="16.5703125" style="18" customWidth="1"/>
    <col min="3852" max="4102" width="8.85546875" style="18"/>
    <col min="4103" max="4103" width="6.85546875" style="18" customWidth="1"/>
    <col min="4104" max="4104" width="41.140625" style="18" customWidth="1"/>
    <col min="4105" max="4105" width="14.28515625" style="18" customWidth="1"/>
    <col min="4106" max="4107" width="16.5703125" style="18" customWidth="1"/>
    <col min="4108" max="4358" width="8.85546875" style="18"/>
    <col min="4359" max="4359" width="6.85546875" style="18" customWidth="1"/>
    <col min="4360" max="4360" width="41.140625" style="18" customWidth="1"/>
    <col min="4361" max="4361" width="14.28515625" style="18" customWidth="1"/>
    <col min="4362" max="4363" width="16.5703125" style="18" customWidth="1"/>
    <col min="4364" max="4614" width="8.85546875" style="18"/>
    <col min="4615" max="4615" width="6.85546875" style="18" customWidth="1"/>
    <col min="4616" max="4616" width="41.140625" style="18" customWidth="1"/>
    <col min="4617" max="4617" width="14.28515625" style="18" customWidth="1"/>
    <col min="4618" max="4619" width="16.5703125" style="18" customWidth="1"/>
    <col min="4620" max="4870" width="8.85546875" style="18"/>
    <col min="4871" max="4871" width="6.85546875" style="18" customWidth="1"/>
    <col min="4872" max="4872" width="41.140625" style="18" customWidth="1"/>
    <col min="4873" max="4873" width="14.28515625" style="18" customWidth="1"/>
    <col min="4874" max="4875" width="16.5703125" style="18" customWidth="1"/>
    <col min="4876" max="5126" width="8.85546875" style="18"/>
    <col min="5127" max="5127" width="6.85546875" style="18" customWidth="1"/>
    <col min="5128" max="5128" width="41.140625" style="18" customWidth="1"/>
    <col min="5129" max="5129" width="14.28515625" style="18" customWidth="1"/>
    <col min="5130" max="5131" width="16.5703125" style="18" customWidth="1"/>
    <col min="5132" max="5382" width="8.85546875" style="18"/>
    <col min="5383" max="5383" width="6.85546875" style="18" customWidth="1"/>
    <col min="5384" max="5384" width="41.140625" style="18" customWidth="1"/>
    <col min="5385" max="5385" width="14.28515625" style="18" customWidth="1"/>
    <col min="5386" max="5387" width="16.5703125" style="18" customWidth="1"/>
    <col min="5388" max="5638" width="8.85546875" style="18"/>
    <col min="5639" max="5639" width="6.85546875" style="18" customWidth="1"/>
    <col min="5640" max="5640" width="41.140625" style="18" customWidth="1"/>
    <col min="5641" max="5641" width="14.28515625" style="18" customWidth="1"/>
    <col min="5642" max="5643" width="16.5703125" style="18" customWidth="1"/>
    <col min="5644" max="5894" width="8.85546875" style="18"/>
    <col min="5895" max="5895" width="6.85546875" style="18" customWidth="1"/>
    <col min="5896" max="5896" width="41.140625" style="18" customWidth="1"/>
    <col min="5897" max="5897" width="14.28515625" style="18" customWidth="1"/>
    <col min="5898" max="5899" width="16.5703125" style="18" customWidth="1"/>
    <col min="5900" max="6150" width="8.85546875" style="18"/>
    <col min="6151" max="6151" width="6.85546875" style="18" customWidth="1"/>
    <col min="6152" max="6152" width="41.140625" style="18" customWidth="1"/>
    <col min="6153" max="6153" width="14.28515625" style="18" customWidth="1"/>
    <col min="6154" max="6155" width="16.5703125" style="18" customWidth="1"/>
    <col min="6156" max="6406" width="8.85546875" style="18"/>
    <col min="6407" max="6407" width="6.85546875" style="18" customWidth="1"/>
    <col min="6408" max="6408" width="41.140625" style="18" customWidth="1"/>
    <col min="6409" max="6409" width="14.28515625" style="18" customWidth="1"/>
    <col min="6410" max="6411" width="16.5703125" style="18" customWidth="1"/>
    <col min="6412" max="6662" width="8.85546875" style="18"/>
    <col min="6663" max="6663" width="6.85546875" style="18" customWidth="1"/>
    <col min="6664" max="6664" width="41.140625" style="18" customWidth="1"/>
    <col min="6665" max="6665" width="14.28515625" style="18" customWidth="1"/>
    <col min="6666" max="6667" width="16.5703125" style="18" customWidth="1"/>
    <col min="6668" max="6918" width="8.85546875" style="18"/>
    <col min="6919" max="6919" width="6.85546875" style="18" customWidth="1"/>
    <col min="6920" max="6920" width="41.140625" style="18" customWidth="1"/>
    <col min="6921" max="6921" width="14.28515625" style="18" customWidth="1"/>
    <col min="6922" max="6923" width="16.5703125" style="18" customWidth="1"/>
    <col min="6924" max="7174" width="8.85546875" style="18"/>
    <col min="7175" max="7175" width="6.85546875" style="18" customWidth="1"/>
    <col min="7176" max="7176" width="41.140625" style="18" customWidth="1"/>
    <col min="7177" max="7177" width="14.28515625" style="18" customWidth="1"/>
    <col min="7178" max="7179" width="16.5703125" style="18" customWidth="1"/>
    <col min="7180" max="7430" width="8.85546875" style="18"/>
    <col min="7431" max="7431" width="6.85546875" style="18" customWidth="1"/>
    <col min="7432" max="7432" width="41.140625" style="18" customWidth="1"/>
    <col min="7433" max="7433" width="14.28515625" style="18" customWidth="1"/>
    <col min="7434" max="7435" width="16.5703125" style="18" customWidth="1"/>
    <col min="7436" max="7686" width="8.85546875" style="18"/>
    <col min="7687" max="7687" width="6.85546875" style="18" customWidth="1"/>
    <col min="7688" max="7688" width="41.140625" style="18" customWidth="1"/>
    <col min="7689" max="7689" width="14.28515625" style="18" customWidth="1"/>
    <col min="7690" max="7691" width="16.5703125" style="18" customWidth="1"/>
    <col min="7692" max="7942" width="8.85546875" style="18"/>
    <col min="7943" max="7943" width="6.85546875" style="18" customWidth="1"/>
    <col min="7944" max="7944" width="41.140625" style="18" customWidth="1"/>
    <col min="7945" max="7945" width="14.28515625" style="18" customWidth="1"/>
    <col min="7946" max="7947" width="16.5703125" style="18" customWidth="1"/>
    <col min="7948" max="8198" width="8.85546875" style="18"/>
    <col min="8199" max="8199" width="6.85546875" style="18" customWidth="1"/>
    <col min="8200" max="8200" width="41.140625" style="18" customWidth="1"/>
    <col min="8201" max="8201" width="14.28515625" style="18" customWidth="1"/>
    <col min="8202" max="8203" width="16.5703125" style="18" customWidth="1"/>
    <col min="8204" max="8454" width="8.85546875" style="18"/>
    <col min="8455" max="8455" width="6.85546875" style="18" customWidth="1"/>
    <col min="8456" max="8456" width="41.140625" style="18" customWidth="1"/>
    <col min="8457" max="8457" width="14.28515625" style="18" customWidth="1"/>
    <col min="8458" max="8459" width="16.5703125" style="18" customWidth="1"/>
    <col min="8460" max="8710" width="8.85546875" style="18"/>
    <col min="8711" max="8711" width="6.85546875" style="18" customWidth="1"/>
    <col min="8712" max="8712" width="41.140625" style="18" customWidth="1"/>
    <col min="8713" max="8713" width="14.28515625" style="18" customWidth="1"/>
    <col min="8714" max="8715" width="16.5703125" style="18" customWidth="1"/>
    <col min="8716" max="8966" width="8.85546875" style="18"/>
    <col min="8967" max="8967" width="6.85546875" style="18" customWidth="1"/>
    <col min="8968" max="8968" width="41.140625" style="18" customWidth="1"/>
    <col min="8969" max="8969" width="14.28515625" style="18" customWidth="1"/>
    <col min="8970" max="8971" width="16.5703125" style="18" customWidth="1"/>
    <col min="8972" max="9222" width="8.85546875" style="18"/>
    <col min="9223" max="9223" width="6.85546875" style="18" customWidth="1"/>
    <col min="9224" max="9224" width="41.140625" style="18" customWidth="1"/>
    <col min="9225" max="9225" width="14.28515625" style="18" customWidth="1"/>
    <col min="9226" max="9227" width="16.5703125" style="18" customWidth="1"/>
    <col min="9228" max="9478" width="8.85546875" style="18"/>
    <col min="9479" max="9479" width="6.85546875" style="18" customWidth="1"/>
    <col min="9480" max="9480" width="41.140625" style="18" customWidth="1"/>
    <col min="9481" max="9481" width="14.28515625" style="18" customWidth="1"/>
    <col min="9482" max="9483" width="16.5703125" style="18" customWidth="1"/>
    <col min="9484" max="9734" width="8.85546875" style="18"/>
    <col min="9735" max="9735" width="6.85546875" style="18" customWidth="1"/>
    <col min="9736" max="9736" width="41.140625" style="18" customWidth="1"/>
    <col min="9737" max="9737" width="14.28515625" style="18" customWidth="1"/>
    <col min="9738" max="9739" width="16.5703125" style="18" customWidth="1"/>
    <col min="9740" max="9990" width="8.85546875" style="18"/>
    <col min="9991" max="9991" width="6.85546875" style="18" customWidth="1"/>
    <col min="9992" max="9992" width="41.140625" style="18" customWidth="1"/>
    <col min="9993" max="9993" width="14.28515625" style="18" customWidth="1"/>
    <col min="9994" max="9995" width="16.5703125" style="18" customWidth="1"/>
    <col min="9996" max="10246" width="8.85546875" style="18"/>
    <col min="10247" max="10247" width="6.85546875" style="18" customWidth="1"/>
    <col min="10248" max="10248" width="41.140625" style="18" customWidth="1"/>
    <col min="10249" max="10249" width="14.28515625" style="18" customWidth="1"/>
    <col min="10250" max="10251" width="16.5703125" style="18" customWidth="1"/>
    <col min="10252" max="10502" width="8.85546875" style="18"/>
    <col min="10503" max="10503" width="6.85546875" style="18" customWidth="1"/>
    <col min="10504" max="10504" width="41.140625" style="18" customWidth="1"/>
    <col min="10505" max="10505" width="14.28515625" style="18" customWidth="1"/>
    <col min="10506" max="10507" width="16.5703125" style="18" customWidth="1"/>
    <col min="10508" max="10758" width="8.85546875" style="18"/>
    <col min="10759" max="10759" width="6.85546875" style="18" customWidth="1"/>
    <col min="10760" max="10760" width="41.140625" style="18" customWidth="1"/>
    <col min="10761" max="10761" width="14.28515625" style="18" customWidth="1"/>
    <col min="10762" max="10763" width="16.5703125" style="18" customWidth="1"/>
    <col min="10764" max="11014" width="8.85546875" style="18"/>
    <col min="11015" max="11015" width="6.85546875" style="18" customWidth="1"/>
    <col min="11016" max="11016" width="41.140625" style="18" customWidth="1"/>
    <col min="11017" max="11017" width="14.28515625" style="18" customWidth="1"/>
    <col min="11018" max="11019" width="16.5703125" style="18" customWidth="1"/>
    <col min="11020" max="11270" width="8.85546875" style="18"/>
    <col min="11271" max="11271" width="6.85546875" style="18" customWidth="1"/>
    <col min="11272" max="11272" width="41.140625" style="18" customWidth="1"/>
    <col min="11273" max="11273" width="14.28515625" style="18" customWidth="1"/>
    <col min="11274" max="11275" width="16.5703125" style="18" customWidth="1"/>
    <col min="11276" max="11526" width="8.85546875" style="18"/>
    <col min="11527" max="11527" width="6.85546875" style="18" customWidth="1"/>
    <col min="11528" max="11528" width="41.140625" style="18" customWidth="1"/>
    <col min="11529" max="11529" width="14.28515625" style="18" customWidth="1"/>
    <col min="11530" max="11531" width="16.5703125" style="18" customWidth="1"/>
    <col min="11532" max="11782" width="8.85546875" style="18"/>
    <col min="11783" max="11783" width="6.85546875" style="18" customWidth="1"/>
    <col min="11784" max="11784" width="41.140625" style="18" customWidth="1"/>
    <col min="11785" max="11785" width="14.28515625" style="18" customWidth="1"/>
    <col min="11786" max="11787" width="16.5703125" style="18" customWidth="1"/>
    <col min="11788" max="12038" width="8.85546875" style="18"/>
    <col min="12039" max="12039" width="6.85546875" style="18" customWidth="1"/>
    <col min="12040" max="12040" width="41.140625" style="18" customWidth="1"/>
    <col min="12041" max="12041" width="14.28515625" style="18" customWidth="1"/>
    <col min="12042" max="12043" width="16.5703125" style="18" customWidth="1"/>
    <col min="12044" max="12294" width="8.85546875" style="18"/>
    <col min="12295" max="12295" width="6.85546875" style="18" customWidth="1"/>
    <col min="12296" max="12296" width="41.140625" style="18" customWidth="1"/>
    <col min="12297" max="12297" width="14.28515625" style="18" customWidth="1"/>
    <col min="12298" max="12299" width="16.5703125" style="18" customWidth="1"/>
    <col min="12300" max="12550" width="8.85546875" style="18"/>
    <col min="12551" max="12551" width="6.85546875" style="18" customWidth="1"/>
    <col min="12552" max="12552" width="41.140625" style="18" customWidth="1"/>
    <col min="12553" max="12553" width="14.28515625" style="18" customWidth="1"/>
    <col min="12554" max="12555" width="16.5703125" style="18" customWidth="1"/>
    <col min="12556" max="12806" width="8.85546875" style="18"/>
    <col min="12807" max="12807" width="6.85546875" style="18" customWidth="1"/>
    <col min="12808" max="12808" width="41.140625" style="18" customWidth="1"/>
    <col min="12809" max="12809" width="14.28515625" style="18" customWidth="1"/>
    <col min="12810" max="12811" width="16.5703125" style="18" customWidth="1"/>
    <col min="12812" max="13062" width="8.85546875" style="18"/>
    <col min="13063" max="13063" width="6.85546875" style="18" customWidth="1"/>
    <col min="13064" max="13064" width="41.140625" style="18" customWidth="1"/>
    <col min="13065" max="13065" width="14.28515625" style="18" customWidth="1"/>
    <col min="13066" max="13067" width="16.5703125" style="18" customWidth="1"/>
    <col min="13068" max="13318" width="8.85546875" style="18"/>
    <col min="13319" max="13319" width="6.85546875" style="18" customWidth="1"/>
    <col min="13320" max="13320" width="41.140625" style="18" customWidth="1"/>
    <col min="13321" max="13321" width="14.28515625" style="18" customWidth="1"/>
    <col min="13322" max="13323" width="16.5703125" style="18" customWidth="1"/>
    <col min="13324" max="13574" width="8.85546875" style="18"/>
    <col min="13575" max="13575" width="6.85546875" style="18" customWidth="1"/>
    <col min="13576" max="13576" width="41.140625" style="18" customWidth="1"/>
    <col min="13577" max="13577" width="14.28515625" style="18" customWidth="1"/>
    <col min="13578" max="13579" width="16.5703125" style="18" customWidth="1"/>
    <col min="13580" max="13830" width="8.85546875" style="18"/>
    <col min="13831" max="13831" width="6.85546875" style="18" customWidth="1"/>
    <col min="13832" max="13832" width="41.140625" style="18" customWidth="1"/>
    <col min="13833" max="13833" width="14.28515625" style="18" customWidth="1"/>
    <col min="13834" max="13835" width="16.5703125" style="18" customWidth="1"/>
    <col min="13836" max="14086" width="8.85546875" style="18"/>
    <col min="14087" max="14087" width="6.85546875" style="18" customWidth="1"/>
    <col min="14088" max="14088" width="41.140625" style="18" customWidth="1"/>
    <col min="14089" max="14089" width="14.28515625" style="18" customWidth="1"/>
    <col min="14090" max="14091" width="16.5703125" style="18" customWidth="1"/>
    <col min="14092" max="14342" width="8.85546875" style="18"/>
    <col min="14343" max="14343" width="6.85546875" style="18" customWidth="1"/>
    <col min="14344" max="14344" width="41.140625" style="18" customWidth="1"/>
    <col min="14345" max="14345" width="14.28515625" style="18" customWidth="1"/>
    <col min="14346" max="14347" width="16.5703125" style="18" customWidth="1"/>
    <col min="14348" max="14598" width="8.85546875" style="18"/>
    <col min="14599" max="14599" width="6.85546875" style="18" customWidth="1"/>
    <col min="14600" max="14600" width="41.140625" style="18" customWidth="1"/>
    <col min="14601" max="14601" width="14.28515625" style="18" customWidth="1"/>
    <col min="14602" max="14603" width="16.5703125" style="18" customWidth="1"/>
    <col min="14604" max="14854" width="8.85546875" style="18"/>
    <col min="14855" max="14855" width="6.85546875" style="18" customWidth="1"/>
    <col min="14856" max="14856" width="41.140625" style="18" customWidth="1"/>
    <col min="14857" max="14857" width="14.28515625" style="18" customWidth="1"/>
    <col min="14858" max="14859" width="16.5703125" style="18" customWidth="1"/>
    <col min="14860" max="15110" width="8.85546875" style="18"/>
    <col min="15111" max="15111" width="6.85546875" style="18" customWidth="1"/>
    <col min="15112" max="15112" width="41.140625" style="18" customWidth="1"/>
    <col min="15113" max="15113" width="14.28515625" style="18" customWidth="1"/>
    <col min="15114" max="15115" width="16.5703125" style="18" customWidth="1"/>
    <col min="15116" max="15366" width="8.85546875" style="18"/>
    <col min="15367" max="15367" width="6.85546875" style="18" customWidth="1"/>
    <col min="15368" max="15368" width="41.140625" style="18" customWidth="1"/>
    <col min="15369" max="15369" width="14.28515625" style="18" customWidth="1"/>
    <col min="15370" max="15371" width="16.5703125" style="18" customWidth="1"/>
    <col min="15372" max="15622" width="8.85546875" style="18"/>
    <col min="15623" max="15623" width="6.85546875" style="18" customWidth="1"/>
    <col min="15624" max="15624" width="41.140625" style="18" customWidth="1"/>
    <col min="15625" max="15625" width="14.28515625" style="18" customWidth="1"/>
    <col min="15626" max="15627" width="16.5703125" style="18" customWidth="1"/>
    <col min="15628" max="15878" width="8.85546875" style="18"/>
    <col min="15879" max="15879" width="6.85546875" style="18" customWidth="1"/>
    <col min="15880" max="15880" width="41.140625" style="18" customWidth="1"/>
    <col min="15881" max="15881" width="14.28515625" style="18" customWidth="1"/>
    <col min="15882" max="15883" width="16.5703125" style="18" customWidth="1"/>
    <col min="15884" max="16134" width="8.85546875" style="18"/>
    <col min="16135" max="16135" width="6.85546875" style="18" customWidth="1"/>
    <col min="16136" max="16136" width="41.140625" style="18" customWidth="1"/>
    <col min="16137" max="16137" width="14.28515625" style="18" customWidth="1"/>
    <col min="16138" max="16139" width="16.5703125" style="18" customWidth="1"/>
    <col min="16140" max="16384" width="8.85546875" style="18"/>
  </cols>
  <sheetData>
    <row r="1" spans="1:23" x14ac:dyDescent="0.25">
      <c r="A1" s="105" t="s">
        <v>26</v>
      </c>
      <c r="B1" s="105"/>
      <c r="C1" s="105"/>
      <c r="D1" s="17"/>
      <c r="E1" s="17"/>
      <c r="F1" s="17"/>
      <c r="G1" s="17"/>
    </row>
    <row r="2" spans="1:23" x14ac:dyDescent="0.25">
      <c r="A2" s="106" t="s">
        <v>27</v>
      </c>
      <c r="B2" s="106" t="s">
        <v>25</v>
      </c>
      <c r="C2" s="106" t="s">
        <v>7</v>
      </c>
      <c r="D2" s="113" t="s">
        <v>25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5"/>
    </row>
    <row r="3" spans="1:23" x14ac:dyDescent="0.25">
      <c r="A3" s="107"/>
      <c r="B3" s="107"/>
      <c r="C3" s="107"/>
      <c r="D3" s="109" t="s">
        <v>59</v>
      </c>
      <c r="E3" s="109"/>
      <c r="F3" s="109"/>
      <c r="G3" s="109"/>
      <c r="H3" s="109" t="s">
        <v>60</v>
      </c>
      <c r="I3" s="109"/>
      <c r="J3" s="109"/>
      <c r="K3" s="109"/>
      <c r="L3" s="109" t="s">
        <v>61</v>
      </c>
      <c r="M3" s="109"/>
      <c r="N3" s="109"/>
      <c r="O3" s="109"/>
      <c r="P3" s="109" t="s">
        <v>62</v>
      </c>
      <c r="Q3" s="109"/>
      <c r="R3" s="109"/>
      <c r="S3" s="109"/>
      <c r="T3" s="109" t="s">
        <v>63</v>
      </c>
      <c r="U3" s="109"/>
      <c r="V3" s="109"/>
      <c r="W3" s="109"/>
    </row>
    <row r="4" spans="1:23" x14ac:dyDescent="0.25">
      <c r="A4" s="107"/>
      <c r="B4" s="107"/>
      <c r="C4" s="107"/>
      <c r="D4" s="116" t="s">
        <v>78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</row>
    <row r="5" spans="1:23" ht="19.5" customHeight="1" x14ac:dyDescent="0.25">
      <c r="A5" s="107"/>
      <c r="B5" s="107"/>
      <c r="C5" s="107"/>
      <c r="D5" s="42" t="s">
        <v>28</v>
      </c>
      <c r="E5" s="110" t="s">
        <v>29</v>
      </c>
      <c r="F5" s="111"/>
      <c r="G5" s="112"/>
      <c r="H5" s="42" t="s">
        <v>28</v>
      </c>
      <c r="I5" s="110" t="s">
        <v>29</v>
      </c>
      <c r="J5" s="111"/>
      <c r="K5" s="112"/>
      <c r="L5" s="42" t="s">
        <v>28</v>
      </c>
      <c r="M5" s="110" t="s">
        <v>29</v>
      </c>
      <c r="N5" s="111"/>
      <c r="O5" s="112"/>
      <c r="P5" s="42" t="s">
        <v>28</v>
      </c>
      <c r="Q5" s="110" t="s">
        <v>29</v>
      </c>
      <c r="R5" s="111"/>
      <c r="S5" s="112"/>
      <c r="T5" s="42" t="s">
        <v>28</v>
      </c>
      <c r="U5" s="110" t="s">
        <v>29</v>
      </c>
      <c r="V5" s="111"/>
      <c r="W5" s="112"/>
    </row>
    <row r="6" spans="1:23" ht="21.75" customHeight="1" x14ac:dyDescent="0.25">
      <c r="A6" s="108"/>
      <c r="B6" s="108"/>
      <c r="C6" s="108"/>
      <c r="D6" s="42" t="s">
        <v>30</v>
      </c>
      <c r="E6" s="42" t="s">
        <v>31</v>
      </c>
      <c r="F6" s="42" t="s">
        <v>32</v>
      </c>
      <c r="G6" s="42" t="s">
        <v>30</v>
      </c>
      <c r="H6" s="42" t="s">
        <v>30</v>
      </c>
      <c r="I6" s="42" t="s">
        <v>31</v>
      </c>
      <c r="J6" s="42" t="s">
        <v>32</v>
      </c>
      <c r="K6" s="42" t="s">
        <v>30</v>
      </c>
      <c r="L6" s="42" t="s">
        <v>30</v>
      </c>
      <c r="M6" s="42" t="s">
        <v>31</v>
      </c>
      <c r="N6" s="42" t="s">
        <v>32</v>
      </c>
      <c r="O6" s="42" t="s">
        <v>30</v>
      </c>
      <c r="P6" s="42" t="s">
        <v>30</v>
      </c>
      <c r="Q6" s="42" t="s">
        <v>31</v>
      </c>
      <c r="R6" s="42" t="s">
        <v>32</v>
      </c>
      <c r="S6" s="42" t="s">
        <v>30</v>
      </c>
      <c r="T6" s="42" t="s">
        <v>30</v>
      </c>
      <c r="U6" s="42" t="s">
        <v>31</v>
      </c>
      <c r="V6" s="42" t="s">
        <v>32</v>
      </c>
      <c r="W6" s="42" t="s">
        <v>30</v>
      </c>
    </row>
    <row r="7" spans="1:23" x14ac:dyDescent="0.25">
      <c r="A7" s="19">
        <v>1</v>
      </c>
      <c r="B7" s="19">
        <f>A7+1</f>
        <v>2</v>
      </c>
      <c r="C7" s="19">
        <f t="shared" ref="C7:O7" si="0">B7+1</f>
        <v>3</v>
      </c>
      <c r="D7" s="19">
        <f t="shared" si="0"/>
        <v>4</v>
      </c>
      <c r="E7" s="19">
        <f t="shared" si="0"/>
        <v>5</v>
      </c>
      <c r="F7" s="19">
        <f t="shared" si="0"/>
        <v>6</v>
      </c>
      <c r="G7" s="19">
        <f t="shared" si="0"/>
        <v>7</v>
      </c>
      <c r="H7" s="19">
        <f t="shared" si="0"/>
        <v>8</v>
      </c>
      <c r="I7" s="19">
        <f t="shared" si="0"/>
        <v>9</v>
      </c>
      <c r="J7" s="19">
        <f t="shared" si="0"/>
        <v>10</v>
      </c>
      <c r="K7" s="19">
        <f t="shared" si="0"/>
        <v>11</v>
      </c>
      <c r="L7" s="19">
        <f t="shared" si="0"/>
        <v>12</v>
      </c>
      <c r="M7" s="19">
        <f t="shared" si="0"/>
        <v>13</v>
      </c>
      <c r="N7" s="19">
        <f t="shared" si="0"/>
        <v>14</v>
      </c>
      <c r="O7" s="19">
        <f t="shared" si="0"/>
        <v>15</v>
      </c>
      <c r="P7" s="19">
        <f t="shared" ref="P7" si="1">O7+1</f>
        <v>16</v>
      </c>
      <c r="Q7" s="19">
        <f t="shared" ref="Q7" si="2">P7+1</f>
        <v>17</v>
      </c>
      <c r="R7" s="19">
        <f t="shared" ref="R7" si="3">Q7+1</f>
        <v>18</v>
      </c>
      <c r="S7" s="19">
        <f t="shared" ref="S7" si="4">R7+1</f>
        <v>19</v>
      </c>
      <c r="T7" s="19">
        <f t="shared" ref="T7" si="5">S7+1</f>
        <v>20</v>
      </c>
      <c r="U7" s="19">
        <f t="shared" ref="U7" si="6">T7+1</f>
        <v>21</v>
      </c>
      <c r="V7" s="19">
        <f t="shared" ref="V7" si="7">U7+1</f>
        <v>22</v>
      </c>
      <c r="W7" s="19">
        <f t="shared" ref="W7" si="8">V7+1</f>
        <v>23</v>
      </c>
    </row>
    <row r="8" spans="1:23" x14ac:dyDescent="0.25">
      <c r="A8" s="20" t="s">
        <v>1</v>
      </c>
      <c r="B8" s="21" t="s">
        <v>33</v>
      </c>
      <c r="C8" s="20" t="s">
        <v>4</v>
      </c>
      <c r="D8" s="47">
        <f t="shared" ref="D8:E8" si="9">D9+D12</f>
        <v>1020.2339999999999</v>
      </c>
      <c r="E8" s="47">
        <f t="shared" si="9"/>
        <v>403.30900000000003</v>
      </c>
      <c r="F8" s="47">
        <f>F9+F12</f>
        <v>469.61799999999999</v>
      </c>
      <c r="G8" s="48">
        <f>E8+F8</f>
        <v>872.92700000000002</v>
      </c>
      <c r="H8" s="49">
        <v>80.414999999999992</v>
      </c>
      <c r="I8" s="47">
        <f>I9+I12</f>
        <v>41.6</v>
      </c>
      <c r="J8" s="47">
        <f>J9+J12</f>
        <v>29.9</v>
      </c>
      <c r="K8" s="48">
        <f>I8+J8</f>
        <v>71.5</v>
      </c>
      <c r="L8" s="49">
        <v>8803.6859999999997</v>
      </c>
      <c r="M8" s="50">
        <f>M9+M12</f>
        <v>4402.1729999999998</v>
      </c>
      <c r="N8" s="50">
        <f>N9+N12</f>
        <v>2365.7469999999998</v>
      </c>
      <c r="O8" s="51">
        <f>M8+N8</f>
        <v>6767.92</v>
      </c>
      <c r="P8" s="52">
        <v>813.154</v>
      </c>
      <c r="Q8" s="47">
        <f>Q9+Q12</f>
        <v>280.005</v>
      </c>
      <c r="R8" s="47">
        <f>R9+R12</f>
        <v>351.74</v>
      </c>
      <c r="S8" s="48">
        <f>Q8+R8</f>
        <v>631.745</v>
      </c>
      <c r="T8" s="49">
        <v>4330.6689999999999</v>
      </c>
      <c r="U8" s="53">
        <f>U9+U12</f>
        <v>2496.4949999999999</v>
      </c>
      <c r="V8" s="50">
        <f>V9+V12</f>
        <v>1817.1079999999999</v>
      </c>
      <c r="W8" s="51">
        <f>U8+V8</f>
        <v>4313.6030000000001</v>
      </c>
    </row>
    <row r="9" spans="1:23" x14ac:dyDescent="0.25">
      <c r="A9" s="22" t="s">
        <v>34</v>
      </c>
      <c r="B9" s="23" t="s">
        <v>35</v>
      </c>
      <c r="C9" s="24" t="s">
        <v>4</v>
      </c>
      <c r="D9" s="66">
        <v>1020.2339999999999</v>
      </c>
      <c r="E9" s="66">
        <f t="shared" ref="E9:F9" si="10">E10+E11</f>
        <v>403.30900000000003</v>
      </c>
      <c r="F9" s="66">
        <f t="shared" si="10"/>
        <v>469.61799999999999</v>
      </c>
      <c r="G9" s="67">
        <f>E9+F9</f>
        <v>872.92700000000002</v>
      </c>
      <c r="H9" s="68">
        <v>0</v>
      </c>
      <c r="I9" s="66">
        <f t="shared" ref="I9:J9" si="11">I10+I11</f>
        <v>0</v>
      </c>
      <c r="J9" s="66">
        <f t="shared" si="11"/>
        <v>0</v>
      </c>
      <c r="K9" s="67">
        <f>I9+J9</f>
        <v>0</v>
      </c>
      <c r="L9" s="68">
        <v>0</v>
      </c>
      <c r="M9" s="66">
        <f t="shared" ref="M9:N9" si="12">M10+M11</f>
        <v>0</v>
      </c>
      <c r="N9" s="66">
        <f t="shared" si="12"/>
        <v>0</v>
      </c>
      <c r="O9" s="69">
        <f>M9+N9</f>
        <v>0</v>
      </c>
      <c r="P9" s="68">
        <v>813.154</v>
      </c>
      <c r="Q9" s="66">
        <f t="shared" ref="Q9:R9" si="13">Q10+Q11</f>
        <v>280.005</v>
      </c>
      <c r="R9" s="66">
        <f t="shared" si="13"/>
        <v>351.74</v>
      </c>
      <c r="S9" s="67">
        <f>Q9+R9</f>
        <v>631.745</v>
      </c>
      <c r="T9" s="68">
        <v>4330.6689999999999</v>
      </c>
      <c r="U9" s="70">
        <f t="shared" ref="U9:V9" si="14">U10+U11</f>
        <v>2496.4949999999999</v>
      </c>
      <c r="V9" s="66">
        <f t="shared" si="14"/>
        <v>1817.1079999999999</v>
      </c>
      <c r="W9" s="69">
        <f>U9+V9</f>
        <v>4313.6030000000001</v>
      </c>
    </row>
    <row r="10" spans="1:23" ht="15.75" x14ac:dyDescent="0.25">
      <c r="A10" s="25"/>
      <c r="B10" s="26" t="s">
        <v>36</v>
      </c>
      <c r="C10" s="27" t="s">
        <v>4</v>
      </c>
      <c r="D10" s="71">
        <v>1020.2339999999999</v>
      </c>
      <c r="E10" s="72">
        <v>403.30900000000003</v>
      </c>
      <c r="F10" s="73">
        <v>469.61799999999999</v>
      </c>
      <c r="G10" s="74">
        <f t="shared" ref="G10:G33" si="15">E10+F10</f>
        <v>872.92700000000002</v>
      </c>
      <c r="H10" s="75"/>
      <c r="I10" s="72"/>
      <c r="J10" s="73"/>
      <c r="K10" s="74">
        <f t="shared" ref="K10:K33" si="16">I10+J10</f>
        <v>0</v>
      </c>
      <c r="L10" s="75"/>
      <c r="M10" s="72"/>
      <c r="N10" s="73"/>
      <c r="O10" s="76">
        <f t="shared" ref="O10:O33" si="17">M10+N10</f>
        <v>0</v>
      </c>
      <c r="P10" s="54">
        <v>813.154</v>
      </c>
      <c r="Q10" s="72">
        <v>280.005</v>
      </c>
      <c r="R10" s="73">
        <v>351.74</v>
      </c>
      <c r="S10" s="74">
        <f t="shared" ref="S10:S33" si="18">Q10+R10</f>
        <v>631.745</v>
      </c>
      <c r="T10" s="55">
        <v>4330.6689999999999</v>
      </c>
      <c r="U10" s="72">
        <v>2496.4949999999999</v>
      </c>
      <c r="V10" s="73">
        <v>1817.1079999999999</v>
      </c>
      <c r="W10" s="76">
        <f>SUM(U10:V10)</f>
        <v>4313.6030000000001</v>
      </c>
    </row>
    <row r="11" spans="1:23" x14ac:dyDescent="0.25">
      <c r="A11" s="25"/>
      <c r="B11" s="26" t="s">
        <v>37</v>
      </c>
      <c r="C11" s="27" t="s">
        <v>4</v>
      </c>
      <c r="D11" s="71"/>
      <c r="E11" s="72"/>
      <c r="F11" s="73"/>
      <c r="G11" s="74"/>
      <c r="H11" s="75"/>
      <c r="I11" s="72"/>
      <c r="J11" s="73"/>
      <c r="K11" s="74"/>
      <c r="L11" s="75"/>
      <c r="M11" s="72"/>
      <c r="N11" s="73"/>
      <c r="O11" s="76"/>
      <c r="P11" s="75"/>
      <c r="Q11" s="72"/>
      <c r="R11" s="73"/>
      <c r="S11" s="74"/>
      <c r="T11" s="75"/>
      <c r="U11" s="72"/>
      <c r="V11" s="73"/>
      <c r="W11" s="76"/>
    </row>
    <row r="12" spans="1:23" x14ac:dyDescent="0.25">
      <c r="A12" s="22" t="s">
        <v>38</v>
      </c>
      <c r="B12" s="23" t="s">
        <v>39</v>
      </c>
      <c r="C12" s="24" t="s">
        <v>4</v>
      </c>
      <c r="D12" s="71"/>
      <c r="E12" s="72"/>
      <c r="F12" s="73"/>
      <c r="G12" s="74"/>
      <c r="H12" s="75">
        <v>80.414999999999992</v>
      </c>
      <c r="I12" s="72">
        <v>41.6</v>
      </c>
      <c r="J12" s="73">
        <v>29.9</v>
      </c>
      <c r="K12" s="74">
        <f t="shared" si="16"/>
        <v>71.5</v>
      </c>
      <c r="L12" s="75">
        <v>8803.6859999999997</v>
      </c>
      <c r="M12" s="72">
        <v>4402.1729999999998</v>
      </c>
      <c r="N12" s="73">
        <v>2365.7469999999998</v>
      </c>
      <c r="O12" s="74">
        <f t="shared" ref="O12" si="19">M12+N12</f>
        <v>6767.92</v>
      </c>
      <c r="P12" s="75"/>
      <c r="Q12" s="72"/>
      <c r="R12" s="73"/>
      <c r="S12" s="74"/>
      <c r="T12" s="75"/>
      <c r="U12" s="72"/>
      <c r="V12" s="73"/>
      <c r="W12" s="76"/>
    </row>
    <row r="13" spans="1:23" ht="15.75" x14ac:dyDescent="0.25">
      <c r="A13" s="22" t="s">
        <v>2</v>
      </c>
      <c r="B13" s="23" t="s">
        <v>67</v>
      </c>
      <c r="C13" s="24"/>
      <c r="D13" s="71"/>
      <c r="E13" s="72"/>
      <c r="F13" s="73"/>
      <c r="G13" s="74"/>
      <c r="H13" s="75"/>
      <c r="I13" s="72"/>
      <c r="J13" s="73"/>
      <c r="K13" s="74"/>
      <c r="L13" s="75"/>
      <c r="M13" s="72"/>
      <c r="N13" s="73"/>
      <c r="O13" s="76"/>
      <c r="P13" s="75"/>
      <c r="Q13" s="72"/>
      <c r="R13" s="73"/>
      <c r="S13" s="74"/>
      <c r="T13" s="56">
        <v>4.4559999999999995</v>
      </c>
      <c r="U13" s="72">
        <v>2.524</v>
      </c>
      <c r="V13" s="73">
        <v>2.5760000000000001</v>
      </c>
      <c r="W13" s="76">
        <f t="shared" ref="W13:W33" si="20">U13+V13</f>
        <v>5.0999999999999996</v>
      </c>
    </row>
    <row r="14" spans="1:23" x14ac:dyDescent="0.25">
      <c r="A14" s="22" t="s">
        <v>0</v>
      </c>
      <c r="B14" s="23" t="s">
        <v>40</v>
      </c>
      <c r="C14" s="24" t="s">
        <v>4</v>
      </c>
      <c r="D14" s="71"/>
      <c r="E14" s="72"/>
      <c r="F14" s="73"/>
      <c r="G14" s="74"/>
      <c r="H14" s="75"/>
      <c r="I14" s="72"/>
      <c r="J14" s="73"/>
      <c r="K14" s="74"/>
      <c r="L14" s="75"/>
      <c r="M14" s="72"/>
      <c r="N14" s="73"/>
      <c r="O14" s="76"/>
      <c r="P14" s="75"/>
      <c r="Q14" s="72"/>
      <c r="R14" s="73"/>
      <c r="S14" s="74"/>
      <c r="T14" s="75"/>
      <c r="U14" s="72"/>
      <c r="V14" s="73"/>
      <c r="W14" s="76"/>
    </row>
    <row r="15" spans="1:23" ht="29.25" x14ac:dyDescent="0.25">
      <c r="A15" s="28" t="s">
        <v>3</v>
      </c>
      <c r="B15" s="29" t="s">
        <v>41</v>
      </c>
      <c r="C15" s="30" t="s">
        <v>4</v>
      </c>
      <c r="D15" s="77">
        <v>44.366999999999997</v>
      </c>
      <c r="E15" s="77">
        <f t="shared" ref="E15:F15" si="21">E16+E17+E18</f>
        <v>14.409000000000001</v>
      </c>
      <c r="F15" s="77">
        <f t="shared" si="21"/>
        <v>15.218</v>
      </c>
      <c r="G15" s="78">
        <f t="shared" si="15"/>
        <v>29.627000000000002</v>
      </c>
      <c r="H15" s="79">
        <v>0</v>
      </c>
      <c r="I15" s="77">
        <f t="shared" ref="I15:J15" si="22">I16+I17+I18</f>
        <v>0</v>
      </c>
      <c r="J15" s="77">
        <f t="shared" si="22"/>
        <v>0</v>
      </c>
      <c r="K15" s="78">
        <f t="shared" si="16"/>
        <v>0</v>
      </c>
      <c r="L15" s="79">
        <v>7402.4219999999987</v>
      </c>
      <c r="M15" s="77">
        <f t="shared" ref="M15:N15" si="23">M16+M17+M18</f>
        <v>3914.27</v>
      </c>
      <c r="N15" s="77">
        <f t="shared" si="23"/>
        <v>1965.8180000000002</v>
      </c>
      <c r="O15" s="80">
        <f t="shared" si="17"/>
        <v>5880.0879999999997</v>
      </c>
      <c r="P15" s="79">
        <v>84.605000000000004</v>
      </c>
      <c r="Q15" s="77">
        <f t="shared" ref="Q15:R15" si="24">Q16+Q17+Q18</f>
        <v>12.52</v>
      </c>
      <c r="R15" s="77">
        <f t="shared" si="24"/>
        <v>29.04</v>
      </c>
      <c r="S15" s="78">
        <f t="shared" si="18"/>
        <v>41.56</v>
      </c>
      <c r="T15" s="79">
        <v>2574.6989999999996</v>
      </c>
      <c r="U15" s="81">
        <f t="shared" ref="U15:V15" si="25">U16+U17+U18</f>
        <v>1480.288</v>
      </c>
      <c r="V15" s="77">
        <f t="shared" si="25"/>
        <v>991.10700000000008</v>
      </c>
      <c r="W15" s="80">
        <f t="shared" si="20"/>
        <v>2471.395</v>
      </c>
    </row>
    <row r="16" spans="1:23" x14ac:dyDescent="0.25">
      <c r="A16" s="22" t="s">
        <v>47</v>
      </c>
      <c r="B16" s="31" t="s">
        <v>42</v>
      </c>
      <c r="C16" s="24" t="s">
        <v>4</v>
      </c>
      <c r="D16" s="71"/>
      <c r="E16" s="72"/>
      <c r="F16" s="73"/>
      <c r="G16" s="74"/>
      <c r="H16" s="75"/>
      <c r="I16" s="72"/>
      <c r="J16" s="73"/>
      <c r="K16" s="74"/>
      <c r="L16" s="75">
        <v>946.13900000000001</v>
      </c>
      <c r="M16" s="72">
        <v>317.14800000000002</v>
      </c>
      <c r="N16" s="73">
        <v>263.24400000000003</v>
      </c>
      <c r="O16" s="76">
        <f>SUM(M16:N16)</f>
        <v>580.39200000000005</v>
      </c>
      <c r="P16" s="75"/>
      <c r="Q16" s="72"/>
      <c r="R16" s="73"/>
      <c r="S16" s="74"/>
      <c r="T16" s="75">
        <v>1775.5419999999999</v>
      </c>
      <c r="U16" s="72">
        <v>712.88199999999995</v>
      </c>
      <c r="V16" s="73">
        <v>661.94200000000001</v>
      </c>
      <c r="W16" s="76">
        <f>SUM(U16:V16)</f>
        <v>1374.8240000000001</v>
      </c>
    </row>
    <row r="17" spans="1:23" x14ac:dyDescent="0.25">
      <c r="A17" s="22" t="s">
        <v>53</v>
      </c>
      <c r="B17" s="31" t="s">
        <v>43</v>
      </c>
      <c r="C17" s="24" t="s">
        <v>4</v>
      </c>
      <c r="D17" s="71"/>
      <c r="E17" s="72"/>
      <c r="F17" s="73"/>
      <c r="G17" s="74"/>
      <c r="H17" s="75"/>
      <c r="I17" s="72"/>
      <c r="J17" s="73"/>
      <c r="K17" s="74"/>
      <c r="L17" s="75">
        <v>6352.2549999999992</v>
      </c>
      <c r="M17" s="72">
        <v>3548.24</v>
      </c>
      <c r="N17" s="73">
        <v>1648</v>
      </c>
      <c r="O17" s="76">
        <f t="shared" ref="O17:O18" si="26">SUM(M17:N17)</f>
        <v>5196.24</v>
      </c>
      <c r="P17" s="75"/>
      <c r="Q17" s="72"/>
      <c r="R17" s="73"/>
      <c r="S17" s="74"/>
      <c r="T17" s="75">
        <v>674.38</v>
      </c>
      <c r="U17" s="72">
        <v>707.77300000000002</v>
      </c>
      <c r="V17" s="73">
        <v>272.24400000000003</v>
      </c>
      <c r="W17" s="76">
        <f t="shared" ref="W17:W18" si="27">SUM(U17:V17)</f>
        <v>980.01700000000005</v>
      </c>
    </row>
    <row r="18" spans="1:23" ht="15.75" x14ac:dyDescent="0.25">
      <c r="A18" s="22" t="s">
        <v>56</v>
      </c>
      <c r="B18" s="31" t="s">
        <v>44</v>
      </c>
      <c r="C18" s="24" t="s">
        <v>4</v>
      </c>
      <c r="D18" s="71">
        <v>44.366999999999997</v>
      </c>
      <c r="E18" s="72">
        <v>14.409000000000001</v>
      </c>
      <c r="F18" s="73">
        <v>15.218</v>
      </c>
      <c r="G18" s="74">
        <f t="shared" si="15"/>
        <v>29.627000000000002</v>
      </c>
      <c r="H18" s="75"/>
      <c r="I18" s="72"/>
      <c r="J18" s="73"/>
      <c r="K18" s="74"/>
      <c r="L18" s="75">
        <v>104.02799999999999</v>
      </c>
      <c r="M18" s="72">
        <v>48.881999999999998</v>
      </c>
      <c r="N18" s="73">
        <v>54.573999999999998</v>
      </c>
      <c r="O18" s="76">
        <f t="shared" si="26"/>
        <v>103.45599999999999</v>
      </c>
      <c r="P18" s="57">
        <v>84.605000000000004</v>
      </c>
      <c r="Q18" s="72">
        <v>12.52</v>
      </c>
      <c r="R18" s="73">
        <v>29.04</v>
      </c>
      <c r="S18" s="74">
        <f t="shared" si="18"/>
        <v>41.56</v>
      </c>
      <c r="T18" s="75">
        <v>124.777</v>
      </c>
      <c r="U18" s="72">
        <v>59.633000000000003</v>
      </c>
      <c r="V18" s="73">
        <v>56.920999999999999</v>
      </c>
      <c r="W18" s="76">
        <f t="shared" si="27"/>
        <v>116.554</v>
      </c>
    </row>
    <row r="19" spans="1:23" x14ac:dyDescent="0.25">
      <c r="A19" s="32" t="s">
        <v>68</v>
      </c>
      <c r="B19" s="33" t="s">
        <v>45</v>
      </c>
      <c r="C19" s="24" t="s">
        <v>4</v>
      </c>
      <c r="D19" s="58">
        <v>975.86699999999996</v>
      </c>
      <c r="E19" s="58">
        <f>E8-E15</f>
        <v>388.90000000000003</v>
      </c>
      <c r="F19" s="58">
        <f>F8-F15</f>
        <v>454.4</v>
      </c>
      <c r="G19" s="78">
        <f t="shared" si="15"/>
        <v>843.3</v>
      </c>
      <c r="H19" s="79">
        <v>80.414999999999992</v>
      </c>
      <c r="I19" s="81">
        <f>I8-I15-I13</f>
        <v>41.6</v>
      </c>
      <c r="J19" s="77">
        <f>J8-J15-J13</f>
        <v>29.9</v>
      </c>
      <c r="K19" s="78">
        <f t="shared" si="16"/>
        <v>71.5</v>
      </c>
      <c r="L19" s="79">
        <v>1401.2640000000006</v>
      </c>
      <c r="M19" s="81">
        <f>M8-M15-M13</f>
        <v>487.90299999999979</v>
      </c>
      <c r="N19" s="77">
        <f>N8-N15-N13</f>
        <v>399.92899999999963</v>
      </c>
      <c r="O19" s="80">
        <f t="shared" si="17"/>
        <v>887.83199999999943</v>
      </c>
      <c r="P19" s="79">
        <v>728.54899999999998</v>
      </c>
      <c r="Q19" s="81">
        <f>Q8-Q15-Q13</f>
        <v>267.48500000000001</v>
      </c>
      <c r="R19" s="77">
        <f>R8-R15-R13</f>
        <v>322.7</v>
      </c>
      <c r="S19" s="78">
        <f t="shared" si="18"/>
        <v>590.18499999999995</v>
      </c>
      <c r="T19" s="79">
        <v>1751.5140000000001</v>
      </c>
      <c r="U19" s="81">
        <f>U8-U15-U13</f>
        <v>1013.6829999999999</v>
      </c>
      <c r="V19" s="77">
        <f>V8-V15-V13</f>
        <v>823.42499999999984</v>
      </c>
      <c r="W19" s="80">
        <f t="shared" si="20"/>
        <v>1837.1079999999997</v>
      </c>
    </row>
    <row r="20" spans="1:23" x14ac:dyDescent="0.25">
      <c r="A20" s="32"/>
      <c r="B20" s="31" t="s">
        <v>46</v>
      </c>
      <c r="C20" s="24"/>
      <c r="D20" s="82">
        <f>D21+D28+D31</f>
        <v>975.86699999999985</v>
      </c>
      <c r="E20" s="82">
        <f>E21+E28+E31</f>
        <v>388.9</v>
      </c>
      <c r="F20" s="82">
        <f t="shared" ref="F20" si="28">F21+F28+F31</f>
        <v>454.4</v>
      </c>
      <c r="G20" s="83">
        <f t="shared" si="15"/>
        <v>843.3</v>
      </c>
      <c r="H20" s="84">
        <f>H21+H28+H31</f>
        <v>80.415000000000006</v>
      </c>
      <c r="I20" s="82">
        <f>I21+I28+I31</f>
        <v>41.6</v>
      </c>
      <c r="J20" s="82">
        <f t="shared" ref="J20" si="29">J21+J28+J31</f>
        <v>29.900000000000002</v>
      </c>
      <c r="K20" s="85">
        <f t="shared" si="16"/>
        <v>71.5</v>
      </c>
      <c r="L20" s="82">
        <f>L21+L28+L31</f>
        <v>1401.2649999999999</v>
      </c>
      <c r="M20" s="82">
        <f>M21+M28+M31</f>
        <v>487.90300000000002</v>
      </c>
      <c r="N20" s="82">
        <f t="shared" ref="N20" si="30">N21+N28+N31</f>
        <v>399.92899999999997</v>
      </c>
      <c r="O20" s="83">
        <f t="shared" si="17"/>
        <v>887.83199999999999</v>
      </c>
      <c r="P20" s="84">
        <f>P21+P28+P31</f>
        <v>728.54899999999986</v>
      </c>
      <c r="Q20" s="82">
        <f>Q21+Q28+Q31</f>
        <v>267.48500000000001</v>
      </c>
      <c r="R20" s="82">
        <f t="shared" ref="R20" si="31">R21+R28+R31</f>
        <v>322.7</v>
      </c>
      <c r="S20" s="85">
        <f t="shared" si="18"/>
        <v>590.18499999999995</v>
      </c>
      <c r="T20" s="84">
        <f>T21+T28+T31</f>
        <v>1751.5130000000001</v>
      </c>
      <c r="U20" s="82">
        <f>U21+U28+U31</f>
        <v>1013.683</v>
      </c>
      <c r="V20" s="82">
        <f t="shared" ref="V20" si="32">V21+V28+V31</f>
        <v>823.42499999999995</v>
      </c>
      <c r="W20" s="85">
        <f t="shared" si="20"/>
        <v>1837.1079999999999</v>
      </c>
    </row>
    <row r="21" spans="1:23" x14ac:dyDescent="0.25">
      <c r="A21" s="32" t="s">
        <v>69</v>
      </c>
      <c r="B21" s="33" t="s">
        <v>48</v>
      </c>
      <c r="C21" s="24" t="s">
        <v>4</v>
      </c>
      <c r="D21" s="58">
        <f t="shared" ref="D21:F21" si="33">D22+D25</f>
        <v>843.66699999999992</v>
      </c>
      <c r="E21" s="58">
        <f>E22+E25</f>
        <v>351.3</v>
      </c>
      <c r="F21" s="58">
        <f t="shared" si="33"/>
        <v>405</v>
      </c>
      <c r="G21" s="78">
        <f t="shared" si="15"/>
        <v>756.3</v>
      </c>
      <c r="H21" s="59">
        <v>70.233000000000004</v>
      </c>
      <c r="I21" s="58">
        <f t="shared" ref="I21:J21" si="34">I22+I25</f>
        <v>34.4</v>
      </c>
      <c r="J21" s="58">
        <f t="shared" si="34"/>
        <v>24.6</v>
      </c>
      <c r="K21" s="78">
        <f t="shared" si="16"/>
        <v>59</v>
      </c>
      <c r="L21" s="59">
        <v>1271.098</v>
      </c>
      <c r="M21" s="58">
        <f t="shared" ref="M21:N21" si="35">M22+M25</f>
        <v>451.90300000000002</v>
      </c>
      <c r="N21" s="58">
        <f t="shared" si="35"/>
        <v>369.92899999999997</v>
      </c>
      <c r="O21" s="80">
        <f t="shared" si="17"/>
        <v>821.83199999999999</v>
      </c>
      <c r="P21" s="59">
        <v>650.36699999999996</v>
      </c>
      <c r="Q21" s="58">
        <f>Q22+Q25</f>
        <v>235.9</v>
      </c>
      <c r="R21" s="58">
        <f t="shared" ref="R21" si="36">R22+R25</f>
        <v>281.7</v>
      </c>
      <c r="S21" s="78">
        <f t="shared" si="18"/>
        <v>517.6</v>
      </c>
      <c r="T21" s="59">
        <v>1604.2820000000002</v>
      </c>
      <c r="U21" s="60">
        <f t="shared" ref="U21:V21" si="37">U22+U25</f>
        <v>798.37400000000002</v>
      </c>
      <c r="V21" s="58">
        <f t="shared" si="37"/>
        <v>654.01800000000003</v>
      </c>
      <c r="W21" s="80">
        <f t="shared" si="20"/>
        <v>1452.3920000000001</v>
      </c>
    </row>
    <row r="22" spans="1:23" x14ac:dyDescent="0.25">
      <c r="A22" s="34"/>
      <c r="B22" s="35" t="s">
        <v>49</v>
      </c>
      <c r="C22" s="24" t="s">
        <v>4</v>
      </c>
      <c r="D22" s="71">
        <v>0</v>
      </c>
      <c r="E22" s="71">
        <f t="shared" ref="E22:F22" si="38">E23+E24</f>
        <v>0</v>
      </c>
      <c r="F22" s="71">
        <f t="shared" si="38"/>
        <v>0</v>
      </c>
      <c r="G22" s="74">
        <f t="shared" si="15"/>
        <v>0</v>
      </c>
      <c r="H22" s="75">
        <v>0</v>
      </c>
      <c r="I22" s="71">
        <f t="shared" ref="I22:J22" si="39">I23+I24</f>
        <v>0</v>
      </c>
      <c r="J22" s="71">
        <f t="shared" si="39"/>
        <v>0</v>
      </c>
      <c r="K22" s="74">
        <f t="shared" si="16"/>
        <v>0</v>
      </c>
      <c r="L22" s="75">
        <v>1271.098</v>
      </c>
      <c r="M22" s="71">
        <f t="shared" ref="M22:N22" si="40">M23+M24</f>
        <v>451.90300000000002</v>
      </c>
      <c r="N22" s="71">
        <f t="shared" si="40"/>
        <v>369.92899999999997</v>
      </c>
      <c r="O22" s="76">
        <f t="shared" si="17"/>
        <v>821.83199999999999</v>
      </c>
      <c r="P22" s="75">
        <v>0</v>
      </c>
      <c r="Q22" s="71"/>
      <c r="R22" s="71"/>
      <c r="S22" s="74"/>
      <c r="T22" s="75"/>
      <c r="U22" s="72"/>
      <c r="V22" s="71"/>
      <c r="W22" s="76"/>
    </row>
    <row r="23" spans="1:23" x14ac:dyDescent="0.25">
      <c r="A23" s="34"/>
      <c r="B23" s="36" t="s">
        <v>50</v>
      </c>
      <c r="C23" s="24" t="s">
        <v>4</v>
      </c>
      <c r="D23" s="71"/>
      <c r="E23" s="72"/>
      <c r="F23" s="73"/>
      <c r="G23" s="74"/>
      <c r="H23" s="75"/>
      <c r="I23" s="72"/>
      <c r="J23" s="73"/>
      <c r="K23" s="74"/>
      <c r="L23" s="75"/>
      <c r="M23" s="72"/>
      <c r="N23" s="73"/>
      <c r="O23" s="76"/>
      <c r="P23" s="75"/>
      <c r="Q23" s="72"/>
      <c r="R23" s="73"/>
      <c r="S23" s="74"/>
      <c r="T23" s="75"/>
      <c r="U23" s="72"/>
      <c r="V23" s="73"/>
      <c r="W23" s="76"/>
    </row>
    <row r="24" spans="1:23" x14ac:dyDescent="0.25">
      <c r="A24" s="34"/>
      <c r="B24" s="36" t="s">
        <v>51</v>
      </c>
      <c r="C24" s="24" t="s">
        <v>4</v>
      </c>
      <c r="D24" s="71">
        <v>0</v>
      </c>
      <c r="E24" s="72"/>
      <c r="F24" s="73"/>
      <c r="G24" s="74"/>
      <c r="H24" s="75"/>
      <c r="I24" s="72"/>
      <c r="J24" s="73"/>
      <c r="K24" s="76"/>
      <c r="L24" s="75">
        <v>1271.098</v>
      </c>
      <c r="M24" s="72">
        <v>451.90300000000002</v>
      </c>
      <c r="N24" s="73">
        <v>369.92899999999997</v>
      </c>
      <c r="O24" s="76">
        <f t="shared" si="17"/>
        <v>821.83199999999999</v>
      </c>
      <c r="P24" s="71"/>
      <c r="Q24" s="72"/>
      <c r="R24" s="73"/>
      <c r="S24" s="74"/>
      <c r="T24" s="75"/>
      <c r="U24" s="72"/>
      <c r="V24" s="73"/>
      <c r="W24" s="76"/>
    </row>
    <row r="25" spans="1:23" x14ac:dyDescent="0.25">
      <c r="A25" s="34"/>
      <c r="B25" s="35" t="s">
        <v>52</v>
      </c>
      <c r="C25" s="24" t="s">
        <v>4</v>
      </c>
      <c r="D25" s="77">
        <f>SUM(D26:D27)</f>
        <v>843.66699999999992</v>
      </c>
      <c r="E25" s="77">
        <f t="shared" ref="E25:G25" si="41">SUM(E26:E27)</f>
        <v>351.3</v>
      </c>
      <c r="F25" s="77">
        <f t="shared" si="41"/>
        <v>405</v>
      </c>
      <c r="G25" s="86">
        <f t="shared" si="41"/>
        <v>756.3</v>
      </c>
      <c r="H25" s="79">
        <f>SUM(H26:H27)</f>
        <v>70.233000000000004</v>
      </c>
      <c r="I25" s="77">
        <f t="shared" ref="I25:K25" si="42">SUM(I26:I27)</f>
        <v>34.4</v>
      </c>
      <c r="J25" s="77">
        <f t="shared" si="42"/>
        <v>24.6</v>
      </c>
      <c r="K25" s="87">
        <f t="shared" si="42"/>
        <v>59</v>
      </c>
      <c r="L25" s="79">
        <f>SUM(L26:L27)</f>
        <v>0</v>
      </c>
      <c r="M25" s="77">
        <f t="shared" ref="M25:O25" si="43">SUM(M26:M27)</f>
        <v>0</v>
      </c>
      <c r="N25" s="77">
        <f t="shared" si="43"/>
        <v>0</v>
      </c>
      <c r="O25" s="87">
        <f t="shared" si="43"/>
        <v>0</v>
      </c>
      <c r="P25" s="77">
        <f>SUM(P26:P27)</f>
        <v>650.36699999999996</v>
      </c>
      <c r="Q25" s="77">
        <f t="shared" ref="Q25:S25" si="44">SUM(Q26:Q27)</f>
        <v>235.9</v>
      </c>
      <c r="R25" s="77">
        <f t="shared" si="44"/>
        <v>281.7</v>
      </c>
      <c r="S25" s="86">
        <f t="shared" si="44"/>
        <v>517.6</v>
      </c>
      <c r="T25" s="79">
        <f>SUM(T26:T27)</f>
        <v>1604.2819999999999</v>
      </c>
      <c r="U25" s="77">
        <f t="shared" ref="U25:W25" si="45">SUM(U26:U27)</f>
        <v>798.37400000000002</v>
      </c>
      <c r="V25" s="77">
        <f t="shared" si="45"/>
        <v>654.01800000000003</v>
      </c>
      <c r="W25" s="87">
        <f t="shared" si="45"/>
        <v>1452.3920000000001</v>
      </c>
    </row>
    <row r="26" spans="1:23" x14ac:dyDescent="0.25">
      <c r="A26" s="34"/>
      <c r="B26" s="36" t="s">
        <v>50</v>
      </c>
      <c r="C26" s="24" t="s">
        <v>4</v>
      </c>
      <c r="D26" s="88"/>
      <c r="E26" s="89"/>
      <c r="F26" s="90"/>
      <c r="G26" s="74"/>
      <c r="H26" s="91"/>
      <c r="I26" s="89"/>
      <c r="J26" s="90"/>
      <c r="K26" s="76"/>
      <c r="L26" s="91"/>
      <c r="M26" s="89"/>
      <c r="N26" s="90"/>
      <c r="O26" s="76"/>
      <c r="P26" s="88"/>
      <c r="Q26" s="89"/>
      <c r="R26" s="90"/>
      <c r="S26" s="74">
        <f t="shared" si="18"/>
        <v>0</v>
      </c>
      <c r="T26" s="75">
        <v>1585.617</v>
      </c>
      <c r="U26" s="72">
        <v>798.37400000000002</v>
      </c>
      <c r="V26" s="73">
        <v>654.01800000000003</v>
      </c>
      <c r="W26" s="76">
        <f t="shared" si="20"/>
        <v>1452.3920000000001</v>
      </c>
    </row>
    <row r="27" spans="1:23" ht="15.75" x14ac:dyDescent="0.25">
      <c r="A27" s="34"/>
      <c r="B27" s="36" t="s">
        <v>51</v>
      </c>
      <c r="C27" s="24" t="s">
        <v>4</v>
      </c>
      <c r="D27" s="61">
        <v>843.66699999999992</v>
      </c>
      <c r="E27" s="72">
        <v>351.3</v>
      </c>
      <c r="F27" s="73">
        <v>405</v>
      </c>
      <c r="G27" s="74">
        <f t="shared" si="15"/>
        <v>756.3</v>
      </c>
      <c r="H27" s="56">
        <v>70.233000000000004</v>
      </c>
      <c r="I27" s="72">
        <v>34.4</v>
      </c>
      <c r="J27" s="73">
        <v>24.6</v>
      </c>
      <c r="K27" s="76">
        <f t="shared" si="16"/>
        <v>59</v>
      </c>
      <c r="L27" s="75"/>
      <c r="M27" s="89"/>
      <c r="N27" s="90"/>
      <c r="O27" s="76"/>
      <c r="P27" s="71">
        <v>650.36699999999996</v>
      </c>
      <c r="Q27" s="72">
        <v>235.9</v>
      </c>
      <c r="R27" s="73">
        <v>281.7</v>
      </c>
      <c r="S27" s="74">
        <f t="shared" si="18"/>
        <v>517.6</v>
      </c>
      <c r="T27" s="75">
        <v>18.664999999999999</v>
      </c>
      <c r="U27" s="72">
        <v>0</v>
      </c>
      <c r="V27" s="73">
        <v>0</v>
      </c>
      <c r="W27" s="76">
        <f t="shared" si="20"/>
        <v>0</v>
      </c>
    </row>
    <row r="28" spans="1:23" x14ac:dyDescent="0.25">
      <c r="A28" s="32" t="s">
        <v>70</v>
      </c>
      <c r="B28" s="37" t="s">
        <v>54</v>
      </c>
      <c r="C28" s="24" t="s">
        <v>4</v>
      </c>
      <c r="D28" s="77">
        <f t="shared" ref="D28:F28" si="46">D29+D30</f>
        <v>123.733</v>
      </c>
      <c r="E28" s="77">
        <f t="shared" si="46"/>
        <v>33.200000000000003</v>
      </c>
      <c r="F28" s="77">
        <f t="shared" si="46"/>
        <v>45</v>
      </c>
      <c r="G28" s="78">
        <f t="shared" si="15"/>
        <v>78.2</v>
      </c>
      <c r="H28" s="79">
        <f t="shared" ref="H28:J28" si="47">H29+H30</f>
        <v>0</v>
      </c>
      <c r="I28" s="77">
        <f t="shared" si="47"/>
        <v>0</v>
      </c>
      <c r="J28" s="77">
        <f t="shared" si="47"/>
        <v>0</v>
      </c>
      <c r="K28" s="80">
        <f t="shared" si="16"/>
        <v>0</v>
      </c>
      <c r="L28" s="79">
        <f t="shared" ref="L28:N28" si="48">L29+L30</f>
        <v>28</v>
      </c>
      <c r="M28" s="77">
        <f t="shared" si="48"/>
        <v>18</v>
      </c>
      <c r="N28" s="77">
        <f t="shared" si="48"/>
        <v>12</v>
      </c>
      <c r="O28" s="80">
        <f t="shared" ref="O28" si="49">M28+N28</f>
        <v>30</v>
      </c>
      <c r="P28" s="77">
        <f t="shared" ref="P28:R28" si="50">P29+P30</f>
        <v>70.781000000000006</v>
      </c>
      <c r="Q28" s="77">
        <f t="shared" si="50"/>
        <v>28.385000000000002</v>
      </c>
      <c r="R28" s="77">
        <f t="shared" si="50"/>
        <v>36.799999999999997</v>
      </c>
      <c r="S28" s="78">
        <f t="shared" si="18"/>
        <v>65.185000000000002</v>
      </c>
      <c r="T28" s="79">
        <f t="shared" ref="T28:V28" si="51">T29+T30</f>
        <v>142.72199999999998</v>
      </c>
      <c r="U28" s="77">
        <f t="shared" si="51"/>
        <v>211.1</v>
      </c>
      <c r="V28" s="77">
        <f t="shared" si="51"/>
        <v>168.09800000000001</v>
      </c>
      <c r="W28" s="80">
        <f t="shared" si="20"/>
        <v>379.19799999999998</v>
      </c>
    </row>
    <row r="29" spans="1:23" x14ac:dyDescent="0.25">
      <c r="A29" s="34"/>
      <c r="B29" s="36" t="s">
        <v>50</v>
      </c>
      <c r="C29" s="24" t="s">
        <v>4</v>
      </c>
      <c r="D29" s="88"/>
      <c r="E29" s="89"/>
      <c r="F29" s="90"/>
      <c r="G29" s="74"/>
      <c r="H29" s="75"/>
      <c r="I29" s="89"/>
      <c r="J29" s="90"/>
      <c r="K29" s="76"/>
      <c r="L29" s="75"/>
      <c r="M29" s="89"/>
      <c r="N29" s="90"/>
      <c r="O29" s="76"/>
      <c r="P29" s="71"/>
      <c r="Q29" s="89"/>
      <c r="R29" s="90"/>
      <c r="S29" s="74"/>
      <c r="T29" s="91"/>
      <c r="U29" s="89"/>
      <c r="V29" s="90"/>
      <c r="W29" s="76"/>
    </row>
    <row r="30" spans="1:23" ht="15.75" x14ac:dyDescent="0.25">
      <c r="A30" s="34"/>
      <c r="B30" s="38" t="s">
        <v>55</v>
      </c>
      <c r="C30" s="24" t="s">
        <v>4</v>
      </c>
      <c r="D30" s="61">
        <v>123.733</v>
      </c>
      <c r="E30" s="72">
        <v>33.200000000000003</v>
      </c>
      <c r="F30" s="73">
        <v>45</v>
      </c>
      <c r="G30" s="74">
        <f t="shared" si="15"/>
        <v>78.2</v>
      </c>
      <c r="H30" s="56">
        <v>0</v>
      </c>
      <c r="I30" s="92">
        <v>0</v>
      </c>
      <c r="J30" s="93">
        <v>0</v>
      </c>
      <c r="K30" s="76">
        <f t="shared" si="16"/>
        <v>0</v>
      </c>
      <c r="L30" s="75">
        <v>28</v>
      </c>
      <c r="M30" s="92">
        <v>18</v>
      </c>
      <c r="N30" s="93">
        <v>12</v>
      </c>
      <c r="O30" s="94">
        <f t="shared" si="17"/>
        <v>30</v>
      </c>
      <c r="P30" s="62">
        <v>70.781000000000006</v>
      </c>
      <c r="Q30" s="72">
        <v>28.385000000000002</v>
      </c>
      <c r="R30" s="73">
        <v>36.799999999999997</v>
      </c>
      <c r="S30" s="74">
        <f t="shared" si="18"/>
        <v>65.185000000000002</v>
      </c>
      <c r="T30" s="75">
        <v>142.72199999999998</v>
      </c>
      <c r="U30" s="92">
        <v>211.1</v>
      </c>
      <c r="V30" s="93">
        <v>168.09800000000001</v>
      </c>
      <c r="W30" s="76">
        <f t="shared" si="20"/>
        <v>379.19799999999998</v>
      </c>
    </row>
    <row r="31" spans="1:23" x14ac:dyDescent="0.25">
      <c r="A31" s="32" t="s">
        <v>71</v>
      </c>
      <c r="B31" s="37" t="s">
        <v>57</v>
      </c>
      <c r="C31" s="24" t="s">
        <v>4</v>
      </c>
      <c r="D31" s="77">
        <f t="shared" ref="D31:V31" si="52">D32+D33</f>
        <v>8.4669999999999987</v>
      </c>
      <c r="E31" s="77">
        <f t="shared" si="52"/>
        <v>4.4000000000000004</v>
      </c>
      <c r="F31" s="77">
        <f t="shared" si="52"/>
        <v>4.4000000000000004</v>
      </c>
      <c r="G31" s="78">
        <f t="shared" si="15"/>
        <v>8.8000000000000007</v>
      </c>
      <c r="H31" s="79">
        <f t="shared" si="52"/>
        <v>10.182</v>
      </c>
      <c r="I31" s="77">
        <f t="shared" si="52"/>
        <v>7.2</v>
      </c>
      <c r="J31" s="77">
        <f t="shared" si="52"/>
        <v>5.3</v>
      </c>
      <c r="K31" s="80">
        <f t="shared" si="16"/>
        <v>12.5</v>
      </c>
      <c r="L31" s="79">
        <f t="shared" si="52"/>
        <v>102.167</v>
      </c>
      <c r="M31" s="77">
        <f t="shared" si="52"/>
        <v>18</v>
      </c>
      <c r="N31" s="77">
        <f t="shared" si="52"/>
        <v>18</v>
      </c>
      <c r="O31" s="80">
        <f t="shared" si="17"/>
        <v>36</v>
      </c>
      <c r="P31" s="77">
        <f t="shared" si="52"/>
        <v>7.4009999999999998</v>
      </c>
      <c r="Q31" s="77">
        <f t="shared" si="52"/>
        <v>3.2</v>
      </c>
      <c r="R31" s="77">
        <f t="shared" si="52"/>
        <v>4.2</v>
      </c>
      <c r="S31" s="78">
        <f t="shared" si="18"/>
        <v>7.4</v>
      </c>
      <c r="T31" s="79">
        <f t="shared" si="52"/>
        <v>4.5089999999999995</v>
      </c>
      <c r="U31" s="77">
        <f t="shared" si="52"/>
        <v>4.2089999999999996</v>
      </c>
      <c r="V31" s="77">
        <f t="shared" si="52"/>
        <v>1.3089999999999999</v>
      </c>
      <c r="W31" s="80">
        <f t="shared" si="20"/>
        <v>5.5179999999999998</v>
      </c>
    </row>
    <row r="32" spans="1:23" x14ac:dyDescent="0.25">
      <c r="A32" s="34"/>
      <c r="B32" s="36" t="s">
        <v>50</v>
      </c>
      <c r="C32" s="24" t="s">
        <v>4</v>
      </c>
      <c r="D32" s="88"/>
      <c r="E32" s="72"/>
      <c r="F32" s="73"/>
      <c r="G32" s="74"/>
      <c r="H32" s="75"/>
      <c r="I32" s="89"/>
      <c r="J32" s="90"/>
      <c r="K32" s="76"/>
      <c r="L32" s="75"/>
      <c r="M32" s="89"/>
      <c r="N32" s="90"/>
      <c r="O32" s="76"/>
      <c r="P32" s="88"/>
      <c r="Q32" s="89"/>
      <c r="R32" s="90"/>
      <c r="S32" s="74"/>
      <c r="T32" s="91"/>
      <c r="U32" s="89"/>
      <c r="V32" s="90"/>
      <c r="W32" s="76"/>
    </row>
    <row r="33" spans="1:23" ht="15.75" x14ac:dyDescent="0.25">
      <c r="A33" s="39"/>
      <c r="B33" s="40" t="s">
        <v>58</v>
      </c>
      <c r="C33" s="41" t="s">
        <v>4</v>
      </c>
      <c r="D33" s="63">
        <v>8.4669999999999987</v>
      </c>
      <c r="E33" s="95">
        <v>4.4000000000000004</v>
      </c>
      <c r="F33" s="96">
        <v>4.4000000000000004</v>
      </c>
      <c r="G33" s="97">
        <f t="shared" si="15"/>
        <v>8.8000000000000007</v>
      </c>
      <c r="H33" s="64">
        <v>10.182</v>
      </c>
      <c r="I33" s="95">
        <v>7.2</v>
      </c>
      <c r="J33" s="96">
        <v>5.3</v>
      </c>
      <c r="K33" s="98">
        <f t="shared" si="16"/>
        <v>12.5</v>
      </c>
      <c r="L33" s="99">
        <v>102.167</v>
      </c>
      <c r="M33" s="95">
        <v>18</v>
      </c>
      <c r="N33" s="96">
        <v>18</v>
      </c>
      <c r="O33" s="98">
        <f t="shared" si="17"/>
        <v>36</v>
      </c>
      <c r="P33" s="65">
        <v>7.4009999999999998</v>
      </c>
      <c r="Q33" s="95">
        <v>3.2</v>
      </c>
      <c r="R33" s="96">
        <v>4.2</v>
      </c>
      <c r="S33" s="97">
        <f t="shared" si="18"/>
        <v>7.4</v>
      </c>
      <c r="T33" s="99">
        <v>4.5089999999999995</v>
      </c>
      <c r="U33" s="95">
        <v>4.2089999999999996</v>
      </c>
      <c r="V33" s="96">
        <v>1.3089999999999999</v>
      </c>
      <c r="W33" s="98">
        <f t="shared" si="20"/>
        <v>5.5179999999999998</v>
      </c>
    </row>
  </sheetData>
  <mergeCells count="16">
    <mergeCell ref="A1:C1"/>
    <mergeCell ref="A2:A6"/>
    <mergeCell ref="B2:B6"/>
    <mergeCell ref="C2:C6"/>
    <mergeCell ref="D3:G3"/>
    <mergeCell ref="E5:G5"/>
    <mergeCell ref="D2:W2"/>
    <mergeCell ref="D4:W4"/>
    <mergeCell ref="I5:K5"/>
    <mergeCell ref="M5:O5"/>
    <mergeCell ref="Q5:S5"/>
    <mergeCell ref="P3:S3"/>
    <mergeCell ref="T3:W3"/>
    <mergeCell ref="U5:W5"/>
    <mergeCell ref="H3:K3"/>
    <mergeCell ref="L3:O3"/>
  </mergeCells>
  <printOptions horizontalCentered="1"/>
  <pageMargins left="0.39370078740157483" right="0.39370078740157483" top="1.1811023622047245" bottom="0.39370078740157483" header="0.31496062992125984" footer="0.31496062992125984"/>
  <pageSetup paperSize="9" scale="4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8"/>
  <sheetViews>
    <sheetView tabSelected="1" zoomScale="80" zoomScaleNormal="80" workbookViewId="0">
      <selection activeCell="G38" sqref="G38"/>
    </sheetView>
  </sheetViews>
  <sheetFormatPr defaultColWidth="9.140625" defaultRowHeight="15" x14ac:dyDescent="0.25"/>
  <cols>
    <col min="1" max="1" width="6.85546875" style="1" customWidth="1"/>
    <col min="2" max="2" width="35" style="1" customWidth="1"/>
    <col min="3" max="3" width="12" style="1" customWidth="1"/>
    <col min="4" max="8" width="13" style="1" customWidth="1"/>
    <col min="9" max="9" width="35.85546875" style="1" customWidth="1"/>
    <col min="10" max="10" width="12.7109375" style="1" customWidth="1"/>
    <col min="11" max="12" width="11.42578125" style="1" customWidth="1"/>
    <col min="13" max="13" width="12.28515625" style="1" customWidth="1"/>
    <col min="14" max="15" width="11.42578125" style="1" customWidth="1"/>
    <col min="16" max="16384" width="9.140625" style="1"/>
  </cols>
  <sheetData>
    <row r="1" spans="1:16" ht="15.75" x14ac:dyDescent="0.25">
      <c r="A1" s="123" t="s">
        <v>64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6" ht="15.75" x14ac:dyDescent="0.25">
      <c r="A2" s="125" t="s">
        <v>5</v>
      </c>
      <c r="B2" s="128" t="s">
        <v>65</v>
      </c>
      <c r="C2" s="128"/>
      <c r="D2" s="128"/>
      <c r="E2" s="128"/>
      <c r="F2" s="128"/>
      <c r="G2" s="128"/>
      <c r="H2" s="128"/>
      <c r="I2" s="128" t="s">
        <v>66</v>
      </c>
      <c r="J2" s="128"/>
      <c r="K2" s="128"/>
      <c r="L2" s="128"/>
      <c r="M2" s="128"/>
      <c r="N2" s="128"/>
      <c r="O2" s="128"/>
    </row>
    <row r="3" spans="1:16" ht="15.75" x14ac:dyDescent="0.25">
      <c r="A3" s="126"/>
      <c r="B3" s="132" t="s">
        <v>78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6" ht="13.9" customHeight="1" x14ac:dyDescent="0.25">
      <c r="A4" s="126"/>
      <c r="B4" s="125" t="s">
        <v>6</v>
      </c>
      <c r="C4" s="129" t="s">
        <v>7</v>
      </c>
      <c r="D4" s="122" t="s">
        <v>8</v>
      </c>
      <c r="E4" s="122"/>
      <c r="F4" s="122"/>
      <c r="G4" s="122"/>
      <c r="H4" s="122"/>
      <c r="I4" s="125" t="s">
        <v>6</v>
      </c>
      <c r="J4" s="129" t="s">
        <v>7</v>
      </c>
      <c r="K4" s="122" t="s">
        <v>8</v>
      </c>
      <c r="L4" s="122"/>
      <c r="M4" s="122"/>
      <c r="N4" s="122"/>
      <c r="O4" s="122"/>
    </row>
    <row r="5" spans="1:16" ht="26.45" customHeight="1" x14ac:dyDescent="0.25">
      <c r="A5" s="126"/>
      <c r="B5" s="126"/>
      <c r="C5" s="130"/>
      <c r="D5" s="119" t="s">
        <v>11</v>
      </c>
      <c r="E5" s="119" t="s">
        <v>12</v>
      </c>
      <c r="F5" s="119" t="s">
        <v>13</v>
      </c>
      <c r="G5" s="120" t="s">
        <v>14</v>
      </c>
      <c r="H5" s="119" t="s">
        <v>15</v>
      </c>
      <c r="I5" s="126"/>
      <c r="J5" s="130"/>
      <c r="K5" s="119" t="s">
        <v>11</v>
      </c>
      <c r="L5" s="119" t="s">
        <v>12</v>
      </c>
      <c r="M5" s="119" t="s">
        <v>13</v>
      </c>
      <c r="N5" s="120" t="s">
        <v>14</v>
      </c>
      <c r="O5" s="119" t="s">
        <v>15</v>
      </c>
    </row>
    <row r="6" spans="1:16" ht="26.45" customHeight="1" x14ac:dyDescent="0.25">
      <c r="A6" s="127"/>
      <c r="B6" s="127"/>
      <c r="C6" s="131"/>
      <c r="D6" s="119"/>
      <c r="E6" s="119"/>
      <c r="F6" s="119"/>
      <c r="G6" s="121"/>
      <c r="H6" s="119"/>
      <c r="I6" s="127"/>
      <c r="J6" s="131"/>
      <c r="K6" s="119"/>
      <c r="L6" s="119"/>
      <c r="M6" s="119"/>
      <c r="N6" s="121"/>
      <c r="O6" s="119"/>
    </row>
    <row r="7" spans="1:16" x14ac:dyDescent="0.25">
      <c r="A7" s="6">
        <v>1</v>
      </c>
      <c r="B7" s="6">
        <f>A7+1</f>
        <v>2</v>
      </c>
      <c r="C7" s="6">
        <f t="shared" ref="C7" si="0">B7+1</f>
        <v>3</v>
      </c>
      <c r="D7" s="6">
        <f>C7+1</f>
        <v>4</v>
      </c>
      <c r="E7" s="6">
        <f t="shared" ref="E7:O7" si="1">D7+1</f>
        <v>5</v>
      </c>
      <c r="F7" s="6">
        <f t="shared" si="1"/>
        <v>6</v>
      </c>
      <c r="G7" s="6">
        <f t="shared" si="1"/>
        <v>7</v>
      </c>
      <c r="H7" s="6">
        <f t="shared" si="1"/>
        <v>8</v>
      </c>
      <c r="I7" s="6">
        <f t="shared" si="1"/>
        <v>9</v>
      </c>
      <c r="J7" s="6">
        <f t="shared" si="1"/>
        <v>10</v>
      </c>
      <c r="K7" s="6">
        <f t="shared" si="1"/>
        <v>11</v>
      </c>
      <c r="L7" s="6">
        <f t="shared" si="1"/>
        <v>12</v>
      </c>
      <c r="M7" s="6">
        <f t="shared" si="1"/>
        <v>13</v>
      </c>
      <c r="N7" s="6">
        <f t="shared" si="1"/>
        <v>14</v>
      </c>
      <c r="O7" s="6">
        <f t="shared" si="1"/>
        <v>15</v>
      </c>
    </row>
    <row r="8" spans="1:16" ht="21.75" customHeight="1" x14ac:dyDescent="0.25">
      <c r="A8" s="2" t="s">
        <v>1</v>
      </c>
      <c r="B8" s="3" t="s">
        <v>9</v>
      </c>
      <c r="C8" s="43" t="s">
        <v>10</v>
      </c>
      <c r="D8" s="4">
        <v>11630.443252859486</v>
      </c>
      <c r="E8" s="5">
        <v>3488.7856344987808</v>
      </c>
      <c r="F8" s="5">
        <v>20969.81686982407</v>
      </c>
      <c r="G8" s="5">
        <v>9566.5207663818783</v>
      </c>
      <c r="H8" s="5">
        <v>10778.059009442859</v>
      </c>
      <c r="I8" s="3" t="s">
        <v>9</v>
      </c>
      <c r="J8" s="43" t="s">
        <v>10</v>
      </c>
      <c r="K8" s="5">
        <v>13077.925080000001</v>
      </c>
      <c r="L8" s="5">
        <v>2497.0052999999998</v>
      </c>
      <c r="M8" s="5">
        <v>24613.926599999999</v>
      </c>
      <c r="N8" s="5">
        <v>9162.7056800000009</v>
      </c>
      <c r="O8" s="5">
        <v>14872.259142666666</v>
      </c>
      <c r="P8" s="133"/>
    </row>
  </sheetData>
  <mergeCells count="21">
    <mergeCell ref="A1:M1"/>
    <mergeCell ref="A2:A6"/>
    <mergeCell ref="B2:H2"/>
    <mergeCell ref="B4:B6"/>
    <mergeCell ref="C4:C6"/>
    <mergeCell ref="D4:H4"/>
    <mergeCell ref="I4:I6"/>
    <mergeCell ref="J4:J6"/>
    <mergeCell ref="D5:D6"/>
    <mergeCell ref="E5:E6"/>
    <mergeCell ref="H5:H6"/>
    <mergeCell ref="K5:K6"/>
    <mergeCell ref="L5:L6"/>
    <mergeCell ref="I2:O2"/>
    <mergeCell ref="B3:O3"/>
    <mergeCell ref="M5:M6"/>
    <mergeCell ref="F5:F6"/>
    <mergeCell ref="G5:G6"/>
    <mergeCell ref="K4:O4"/>
    <mergeCell ref="N5:N6"/>
    <mergeCell ref="O5:O6"/>
  </mergeCells>
  <phoneticPr fontId="7" type="noConversion"/>
  <printOptions horizontalCentered="1"/>
  <pageMargins left="0.39370078740157483" right="0.39370078740157483" top="1.181102362204724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2021-05-14T06:15:04Z</cp:lastPrinted>
  <dcterms:created xsi:type="dcterms:W3CDTF">1996-10-08T23:32:33Z</dcterms:created>
  <dcterms:modified xsi:type="dcterms:W3CDTF">2024-05-31T04:00:50Z</dcterms:modified>
</cp:coreProperties>
</file>