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35" windowWidth="27930" windowHeight="5895" tabRatio="830" activeTab="1"/>
  </bookViews>
  <sheets>
    <sheet name="прил 1 ПП разд 1-4" sheetId="1" r:id="rId1"/>
    <sheet name="ПП разд 5" sheetId="2" r:id="rId2"/>
  </sheets>
  <externalReferences>
    <externalReference r:id="rId5"/>
  </externalReferences>
  <definedNames>
    <definedName name="_xlnm.Print_Titles" localSheetId="1">'ПП разд 5'!$2:$5</definedName>
  </definedNames>
  <calcPr fullCalcOnLoad="1"/>
</workbook>
</file>

<file path=xl/sharedStrings.xml><?xml version="1.0" encoding="utf-8"?>
<sst xmlns="http://schemas.openxmlformats.org/spreadsheetml/2006/main" count="142" uniqueCount="89">
  <si>
    <t>Наименование показателя</t>
  </si>
  <si>
    <t>тыс. руб.</t>
  </si>
  <si>
    <t>%</t>
  </si>
  <si>
    <t>1.</t>
  </si>
  <si>
    <t>2.</t>
  </si>
  <si>
    <t>3.</t>
  </si>
  <si>
    <t>4.</t>
  </si>
  <si>
    <t>ПРОИЗВОДСТВЕННАЯ ПРОГРАММА</t>
  </si>
  <si>
    <t>Раздел 1. Паспорт производственной программы</t>
  </si>
  <si>
    <t>Наименование регулируемой организации, ее местонахождение</t>
  </si>
  <si>
    <t>Наименование уполномоченного органа, его местонахождение</t>
  </si>
  <si>
    <t>Комитет государственного регулирования цен и тарифов Чукотского автономного округа, 689000, ЧАО, г. Анадырь, ул. Отке, д. 4</t>
  </si>
  <si>
    <t>№              п/п</t>
  </si>
  <si>
    <t>Единица измерения</t>
  </si>
  <si>
    <t>Величина показателя</t>
  </si>
  <si>
    <t>1.1</t>
  </si>
  <si>
    <t>1.2</t>
  </si>
  <si>
    <t>2.1</t>
  </si>
  <si>
    <t>ед./км</t>
  </si>
  <si>
    <t>ед.</t>
  </si>
  <si>
    <t>2</t>
  </si>
  <si>
    <t>2.2</t>
  </si>
  <si>
    <t>км</t>
  </si>
  <si>
    <t>кВт.ч/куб.м</t>
  </si>
  <si>
    <t>I</t>
  </si>
  <si>
    <t>II</t>
  </si>
  <si>
    <t>III</t>
  </si>
  <si>
    <t>Значение показателя</t>
  </si>
  <si>
    <t>тыс.куб.м</t>
  </si>
  <si>
    <t>тыс.кВт.ч</t>
  </si>
  <si>
    <t xml:space="preserve">Наименование показателей   </t>
  </si>
  <si>
    <t>Единицы измерения</t>
  </si>
  <si>
    <t>Показатели производственной деятельности</t>
  </si>
  <si>
    <t>куб.м</t>
  </si>
  <si>
    <t>№    п/п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</si>
  <si>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</si>
  <si>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</si>
  <si>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</si>
  <si>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</si>
  <si>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</si>
  <si>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</si>
  <si>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</si>
  <si>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</si>
  <si>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</si>
  <si>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</si>
  <si>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</si>
  <si>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2031 год</t>
  </si>
  <si>
    <t>2032 год</t>
  </si>
  <si>
    <t>Наименование</t>
  </si>
  <si>
    <t>Раздел 4. Объем финансовых потребностей, необходимых для реализации производственной программы</t>
  </si>
  <si>
    <t>1</t>
  </si>
  <si>
    <t xml:space="preserve">Объем финансовых потребностей </t>
  </si>
  <si>
    <t>2033 год</t>
  </si>
  <si>
    <t>Объем сточных вод,  всего, в т.ч.:</t>
  </si>
  <si>
    <t>От потребителей, из них:</t>
  </si>
  <si>
    <t>Объем сточных вод, поступивших на очистные сооружения, в т.ч.:</t>
  </si>
  <si>
    <t>2.1.</t>
  </si>
  <si>
    <t>2.2.</t>
  </si>
  <si>
    <t>2.3.</t>
  </si>
  <si>
    <t>Раздел 2. Планируемый объем в сфере водоотведения</t>
  </si>
  <si>
    <t>Раздел 5. Плановые показатели надежности, качества, энергетической эффективности объектов централизованной системы водоотведения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</si>
  <si>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</si>
  <si>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объем сточных вод, не подвергшихся очистке</t>
  </si>
  <si>
    <t>общий объем сточных вод, сбрасываемых в централизованные общесплавные или бытовые системы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</si>
  <si>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</si>
  <si>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количество проб сточных вод, не соответствующих установленным нормативам допустимых сбросов, лимитам на сбросы</t>
  </si>
  <si>
    <t>общее количество проб сточных вод</t>
  </si>
  <si>
    <t>Показатели качества очистки сточных вод</t>
  </si>
  <si>
    <t>Показатели надежности и бесперебойности водоотведения</t>
  </si>
  <si>
    <t>количество аварий и засоров на канализационных сетях</t>
  </si>
  <si>
    <t>протяженность канализационных сетей</t>
  </si>
  <si>
    <t>Показатели эффективности использования ресурсов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</si>
  <si>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</si>
  <si>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общее количество электрической энергии, потребляемой в технологическом процессе очистки сточных вод</t>
  </si>
  <si>
    <t>общий объем сточных вод, подвергающихся очистке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</si>
  <si>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</si>
  <si>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</si>
  <si>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</si>
  <si>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 xml:space="preserve">   населения</t>
  </si>
  <si>
    <t xml:space="preserve">   бюджетных организаций</t>
  </si>
  <si>
    <t xml:space="preserve">   прочих потребителей</t>
  </si>
  <si>
    <t>Раздел 3. Плановые мероприятия по ремонту объектов централизованной системы водоотведения, мероприятия, направленные на улучшение качества очистки сточных вод, мероприятия по энергосбережению и повышению энергетической эффективности не запланированы</t>
  </si>
  <si>
    <t>Объем сточных вод, прошедших очистку</t>
  </si>
  <si>
    <t>показатель надежности и бесперебойности централизованной системы водоотведения</t>
  </si>
  <si>
    <t>ООО «ЧукотТранс» в сфере водоотведения на 2020-2034 годы</t>
  </si>
  <si>
    <t>ООО «ЧукотТранс»,  689000, ЧАО, г.Анадырь, ул.Отке, д.34б, кв.27</t>
  </si>
  <si>
    <t>2034 год</t>
  </si>
  <si>
    <t>Сельское поселение Усть-Белая</t>
  </si>
  <si>
    <t>с 01.08.2020 г. по 31.12.2020 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</si>
</sst>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;[Red]0"/>
    <numFmt numFmtId="194" formatCode="#,##0.00;[Red]#,##0.00"/>
    <numFmt numFmtId="195" formatCode="#,##0.0"/>
    <numFmt numFmtId="196" formatCode="0.0%"/>
    <numFmt numFmtId="197" formatCode="#,##0.000"/>
    <numFmt numFmtId="198" formatCode="#,##0.0000"/>
    <numFmt numFmtId="199" formatCode="#,##0.00000"/>
    <numFmt numFmtId="200" formatCode="0.000"/>
    <numFmt numFmtId="201" formatCode="0.00000"/>
    <numFmt numFmtId="202" formatCode="0.0000"/>
    <numFmt numFmtId="203" formatCode="0.0000000"/>
    <numFmt numFmtId="204" formatCode="0.000000"/>
    <numFmt numFmtId="205" formatCode="#,##0.000000"/>
    <numFmt numFmtId="206" formatCode="0.000%"/>
    <numFmt numFmtId="207" formatCode="0.00000000"/>
  </numFmts>
  <fonts count="5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55" applyFont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56" applyFont="1" applyBorder="1" applyAlignment="1">
      <alignment horizontal="center" vertical="center" wrapText="1"/>
      <protection/>
    </xf>
    <xf numFmtId="49" fontId="8" fillId="0" borderId="12" xfId="56" applyNumberFormat="1" applyFont="1" applyBorder="1" applyAlignment="1">
      <alignment horizontal="center" vertical="center" wrapText="1"/>
      <protection/>
    </xf>
    <xf numFmtId="49" fontId="8" fillId="0" borderId="13" xfId="56" applyNumberFormat="1" applyFont="1" applyBorder="1" applyAlignment="1">
      <alignment horizontal="center" vertical="center" wrapText="1"/>
      <protection/>
    </xf>
    <xf numFmtId="0" fontId="8" fillId="0" borderId="14" xfId="56" applyFont="1" applyBorder="1" applyAlignment="1">
      <alignment horizontal="center" vertical="center" wrapText="1"/>
      <protection/>
    </xf>
    <xf numFmtId="49" fontId="8" fillId="0" borderId="15" xfId="56" applyNumberFormat="1" applyFont="1" applyBorder="1" applyAlignment="1">
      <alignment horizontal="center" vertical="center" wrapText="1"/>
      <protection/>
    </xf>
    <xf numFmtId="0" fontId="8" fillId="0" borderId="16" xfId="56" applyFont="1" applyBorder="1" applyAlignment="1">
      <alignment horizontal="center" vertical="center" wrapText="1"/>
      <protection/>
    </xf>
    <xf numFmtId="49" fontId="8" fillId="0" borderId="17" xfId="56" applyNumberFormat="1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1" xfId="57" applyFont="1" applyFill="1" applyBorder="1" applyAlignment="1">
      <alignment wrapText="1"/>
      <protection/>
    </xf>
    <xf numFmtId="0" fontId="13" fillId="0" borderId="13" xfId="57" applyFont="1" applyFill="1" applyBorder="1" applyAlignment="1">
      <alignment wrapText="1"/>
      <protection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2" fontId="4" fillId="0" borderId="22" xfId="0" applyNumberFormat="1" applyFont="1" applyFill="1" applyBorder="1" applyAlignment="1">
      <alignment horizontal="left" wrapText="1"/>
    </xf>
    <xf numFmtId="195" fontId="8" fillId="0" borderId="10" xfId="0" applyNumberFormat="1" applyFont="1" applyBorder="1" applyAlignment="1">
      <alignment horizontal="center"/>
    </xf>
    <xf numFmtId="195" fontId="4" fillId="0" borderId="10" xfId="0" applyNumberFormat="1" applyFont="1" applyBorder="1" applyAlignment="1">
      <alignment horizontal="center"/>
    </xf>
    <xf numFmtId="195" fontId="4" fillId="0" borderId="11" xfId="0" applyNumberFormat="1" applyFont="1" applyBorder="1" applyAlignment="1">
      <alignment horizontal="center" wrapText="1"/>
    </xf>
    <xf numFmtId="195" fontId="4" fillId="0" borderId="11" xfId="0" applyNumberFormat="1" applyFont="1" applyFill="1" applyBorder="1" applyAlignment="1">
      <alignment horizontal="center" wrapText="1"/>
    </xf>
    <xf numFmtId="195" fontId="4" fillId="0" borderId="23" xfId="0" applyNumberFormat="1" applyFont="1" applyBorder="1" applyAlignment="1">
      <alignment horizontal="center" wrapText="1"/>
    </xf>
    <xf numFmtId="195" fontId="4" fillId="0" borderId="23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195" fontId="4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wrapText="1"/>
    </xf>
    <xf numFmtId="195" fontId="4" fillId="0" borderId="13" xfId="0" applyNumberFormat="1" applyFont="1" applyFill="1" applyBorder="1" applyAlignment="1">
      <alignment horizontal="center" wrapText="1"/>
    </xf>
    <xf numFmtId="195" fontId="4" fillId="33" borderId="13" xfId="0" applyNumberFormat="1" applyFont="1" applyFill="1" applyBorder="1" applyAlignment="1">
      <alignment horizontal="center" wrapText="1"/>
    </xf>
    <xf numFmtId="49" fontId="4" fillId="0" borderId="23" xfId="0" applyNumberFormat="1" applyFont="1" applyBorder="1" applyAlignment="1">
      <alignment wrapText="1"/>
    </xf>
    <xf numFmtId="0" fontId="4" fillId="0" borderId="21" xfId="0" applyFont="1" applyBorder="1" applyAlignment="1">
      <alignment wrapText="1"/>
    </xf>
    <xf numFmtId="195" fontId="4" fillId="0" borderId="21" xfId="0" applyNumberFormat="1" applyFont="1" applyFill="1" applyBorder="1" applyAlignment="1">
      <alignment horizontal="center" wrapText="1"/>
    </xf>
    <xf numFmtId="195" fontId="4" fillId="33" borderId="21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4" xfId="0" applyFont="1" applyFill="1" applyBorder="1" applyAlignment="1">
      <alignment wrapText="1"/>
    </xf>
    <xf numFmtId="0" fontId="8" fillId="0" borderId="11" xfId="64" applyFont="1" applyBorder="1" applyAlignment="1">
      <alignment horizontal="left" wrapText="1"/>
      <protection/>
    </xf>
    <xf numFmtId="0" fontId="8" fillId="0" borderId="13" xfId="64" applyFont="1" applyBorder="1" applyAlignment="1">
      <alignment horizontal="left" wrapText="1"/>
      <protection/>
    </xf>
    <xf numFmtId="0" fontId="8" fillId="0" borderId="13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192" fontId="8" fillId="0" borderId="11" xfId="54" applyNumberFormat="1" applyFont="1" applyFill="1" applyBorder="1" applyAlignment="1">
      <alignment horizontal="center" wrapText="1"/>
      <protection/>
    </xf>
    <xf numFmtId="192" fontId="8" fillId="0" borderId="11" xfId="54" applyNumberFormat="1" applyFont="1" applyBorder="1" applyAlignment="1">
      <alignment horizontal="center" wrapText="1"/>
      <protection/>
    </xf>
    <xf numFmtId="192" fontId="8" fillId="0" borderId="13" xfId="54" applyNumberFormat="1" applyFont="1" applyFill="1" applyBorder="1" applyAlignment="1">
      <alignment horizontal="center" wrapText="1"/>
      <protection/>
    </xf>
    <xf numFmtId="192" fontId="8" fillId="0" borderId="13" xfId="54" applyNumberFormat="1" applyFont="1" applyBorder="1" applyAlignment="1">
      <alignment horizontal="center" wrapText="1"/>
      <protection/>
    </xf>
    <xf numFmtId="1" fontId="8" fillId="0" borderId="13" xfId="54" applyNumberFormat="1" applyFont="1" applyFill="1" applyBorder="1" applyAlignment="1">
      <alignment horizontal="center" wrapText="1"/>
      <protection/>
    </xf>
    <xf numFmtId="1" fontId="8" fillId="0" borderId="13" xfId="54" applyNumberFormat="1" applyFont="1" applyBorder="1" applyAlignment="1">
      <alignment horizontal="center" wrapText="1"/>
      <protection/>
    </xf>
    <xf numFmtId="1" fontId="8" fillId="0" borderId="21" xfId="54" applyNumberFormat="1" applyFont="1" applyFill="1" applyBorder="1" applyAlignment="1">
      <alignment horizontal="center" wrapText="1"/>
      <protection/>
    </xf>
    <xf numFmtId="1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92" fontId="8" fillId="33" borderId="27" xfId="0" applyNumberFormat="1" applyFont="1" applyFill="1" applyBorder="1" applyAlignment="1">
      <alignment horizontal="center" wrapText="1"/>
    </xf>
    <xf numFmtId="192" fontId="4" fillId="0" borderId="28" xfId="0" applyNumberFormat="1" applyFont="1" applyFill="1" applyBorder="1" applyAlignment="1">
      <alignment horizontal="center"/>
    </xf>
    <xf numFmtId="192" fontId="4" fillId="0" borderId="26" xfId="0" applyNumberFormat="1" applyFont="1" applyFill="1" applyBorder="1" applyAlignment="1">
      <alignment horizontal="center"/>
    </xf>
    <xf numFmtId="192" fontId="8" fillId="0" borderId="13" xfId="0" applyNumberFormat="1" applyFont="1" applyFill="1" applyBorder="1" applyAlignment="1">
      <alignment horizontal="center" wrapText="1"/>
    </xf>
    <xf numFmtId="192" fontId="8" fillId="0" borderId="21" xfId="0" applyNumberFormat="1" applyFont="1" applyFill="1" applyBorder="1" applyAlignment="1">
      <alignment horizontal="center" wrapText="1"/>
    </xf>
    <xf numFmtId="0" fontId="17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top" wrapText="1"/>
    </xf>
    <xf numFmtId="2" fontId="4" fillId="0" borderId="2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8" fillId="0" borderId="11" xfId="54" applyFont="1" applyBorder="1" applyAlignment="1">
      <alignment horizontal="center" wrapText="1"/>
      <protection/>
    </xf>
    <xf numFmtId="0" fontId="8" fillId="0" borderId="13" xfId="54" applyFont="1" applyBorder="1" applyAlignment="1">
      <alignment horizontal="center" wrapText="1"/>
      <protection/>
    </xf>
    <xf numFmtId="0" fontId="8" fillId="0" borderId="21" xfId="54" applyFont="1" applyBorder="1" applyAlignment="1">
      <alignment horizontal="center" wrapText="1"/>
      <protection/>
    </xf>
    <xf numFmtId="0" fontId="8" fillId="0" borderId="23" xfId="56" applyFont="1" applyBorder="1" applyAlignment="1">
      <alignment horizontal="center" wrapText="1"/>
      <protection/>
    </xf>
    <xf numFmtId="0" fontId="8" fillId="0" borderId="13" xfId="56" applyFont="1" applyBorder="1" applyAlignment="1">
      <alignment horizontal="center" wrapText="1"/>
      <protection/>
    </xf>
    <xf numFmtId="0" fontId="8" fillId="0" borderId="20" xfId="56" applyFont="1" applyBorder="1" applyAlignment="1">
      <alignment horizontal="center" wrapText="1"/>
      <protection/>
    </xf>
    <xf numFmtId="0" fontId="8" fillId="33" borderId="20" xfId="56" applyFont="1" applyFill="1" applyBorder="1" applyAlignment="1">
      <alignment horizontal="center" wrapText="1"/>
      <protection/>
    </xf>
    <xf numFmtId="0" fontId="8" fillId="0" borderId="21" xfId="56" applyFont="1" applyBorder="1" applyAlignment="1">
      <alignment horizontal="center" wrapText="1"/>
      <protection/>
    </xf>
    <xf numFmtId="0" fontId="4" fillId="33" borderId="10" xfId="0" applyFont="1" applyFill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4" fillId="0" borderId="18" xfId="55" applyFont="1" applyBorder="1" applyAlignment="1">
      <alignment horizontal="left" vertical="center"/>
      <protection/>
    </xf>
    <xf numFmtId="0" fontId="4" fillId="0" borderId="31" xfId="55" applyFont="1" applyBorder="1" applyAlignment="1">
      <alignment horizontal="left" vertical="center"/>
      <protection/>
    </xf>
    <xf numFmtId="0" fontId="4" fillId="0" borderId="22" xfId="55" applyFont="1" applyBorder="1" applyAlignment="1">
      <alignment horizontal="left" vertical="center"/>
      <protection/>
    </xf>
    <xf numFmtId="0" fontId="14" fillId="0" borderId="0" xfId="55" applyFont="1" applyAlignment="1">
      <alignment horizontal="center"/>
      <protection/>
    </xf>
    <xf numFmtId="0" fontId="14" fillId="0" borderId="0" xfId="55" applyFont="1" applyFill="1" applyAlignment="1">
      <alignment horizontal="center" vertical="center" wrapText="1"/>
      <protection/>
    </xf>
    <xf numFmtId="0" fontId="1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31" xfId="55" applyFont="1" applyBorder="1" applyAlignment="1">
      <alignment horizontal="center"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33" borderId="18" xfId="55" applyFont="1" applyFill="1" applyBorder="1" applyAlignment="1">
      <alignment horizontal="center" vertical="center" wrapText="1"/>
      <protection/>
    </xf>
    <xf numFmtId="0" fontId="4" fillId="33" borderId="31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14" fillId="0" borderId="24" xfId="55" applyFont="1" applyBorder="1" applyAlignment="1">
      <alignment horizontal="left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wrapText="1"/>
    </xf>
    <xf numFmtId="0" fontId="9" fillId="0" borderId="3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 shrinkToFit="1"/>
    </xf>
    <xf numFmtId="0" fontId="4" fillId="33" borderId="31" xfId="0" applyFont="1" applyFill="1" applyBorder="1" applyAlignment="1">
      <alignment horizontal="center" vertical="center" wrapText="1" shrinkToFit="1"/>
    </xf>
    <xf numFmtId="0" fontId="4" fillId="33" borderId="22" xfId="0" applyFont="1" applyFill="1" applyBorder="1" applyAlignment="1">
      <alignment horizontal="center" vertical="center" wrapText="1" shrinkToFit="1"/>
    </xf>
    <xf numFmtId="0" fontId="17" fillId="0" borderId="18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0" fontId="17" fillId="0" borderId="22" xfId="0" applyFont="1" applyBorder="1" applyAlignment="1">
      <alignment horizontal="left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ООО Тепловая компания (печора)" xfId="55"/>
    <cellStyle name="Обычный 5" xfId="56"/>
    <cellStyle name="Обычный_Тар_тр 0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58;&#1088;&#1072;&#1085;&#1089;%20&#1042;&#1054;%202020-2034%20&#1089;%20&#1087;&#1083;&#1072;&#1074;&#1085;&#1099;&#1084;%20&#1088;&#1086;&#1089;&#1090;&#1086;&#1084;%20&#1053;&#1042;&#104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г парам"/>
      <sheetName val="индексы"/>
      <sheetName val="У_Белая"/>
      <sheetName val="формул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85" zoomScaleNormal="85" zoomScaleSheetLayoutView="85" zoomScalePageLayoutView="0" workbookViewId="0" topLeftCell="A1">
      <selection activeCell="D14" sqref="D14:R20"/>
    </sheetView>
  </sheetViews>
  <sheetFormatPr defaultColWidth="9.140625" defaultRowHeight="12.75"/>
  <cols>
    <col min="1" max="1" width="6.28125" style="1" customWidth="1"/>
    <col min="2" max="2" width="28.421875" style="1" customWidth="1"/>
    <col min="3" max="3" width="14.28125" style="1" customWidth="1"/>
    <col min="4" max="18" width="10.57421875" style="1" customWidth="1"/>
    <col min="19" max="16384" width="9.140625" style="1" customWidth="1"/>
  </cols>
  <sheetData>
    <row r="1" spans="15:18" ht="15.75">
      <c r="O1" s="2"/>
      <c r="P1" s="2"/>
      <c r="Q1" s="2"/>
      <c r="R1" s="2"/>
    </row>
    <row r="2" spans="1:18" s="47" customFormat="1" ht="18.75">
      <c r="A2" s="94" t="s">
        <v>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s="48" customFormat="1" ht="15.75" customHeight="1">
      <c r="A3" s="95" t="s">
        <v>84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4" ht="15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="47" customFormat="1" ht="18.75">
      <c r="A5" s="49" t="s">
        <v>8</v>
      </c>
    </row>
    <row r="6" spans="1:18" ht="30" customHeight="1">
      <c r="A6" s="89" t="s">
        <v>9</v>
      </c>
      <c r="B6" s="90"/>
      <c r="C6" s="91" t="s">
        <v>85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18" ht="33.75" customHeight="1">
      <c r="A7" s="89" t="s">
        <v>10</v>
      </c>
      <c r="B7" s="90"/>
      <c r="C7" s="91" t="s">
        <v>11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</row>
    <row r="9" s="47" customFormat="1" ht="18.75">
      <c r="A9" s="49" t="s">
        <v>59</v>
      </c>
    </row>
    <row r="10" spans="1:18" ht="15" customHeight="1">
      <c r="A10" s="97" t="s">
        <v>34</v>
      </c>
      <c r="B10" s="97" t="s">
        <v>30</v>
      </c>
      <c r="C10" s="97" t="s">
        <v>31</v>
      </c>
      <c r="D10" s="98" t="s">
        <v>32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100"/>
    </row>
    <row r="11" spans="1:18" ht="15" customHeight="1">
      <c r="A11" s="97"/>
      <c r="B11" s="97"/>
      <c r="C11" s="97"/>
      <c r="D11" s="104" t="s">
        <v>87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18" ht="15.75">
      <c r="A12" s="97"/>
      <c r="B12" s="97"/>
      <c r="C12" s="97"/>
      <c r="D12" s="19" t="s">
        <v>35</v>
      </c>
      <c r="E12" s="19" t="s">
        <v>36</v>
      </c>
      <c r="F12" s="19" t="s">
        <v>37</v>
      </c>
      <c r="G12" s="19" t="s">
        <v>38</v>
      </c>
      <c r="H12" s="18" t="s">
        <v>39</v>
      </c>
      <c r="I12" s="18" t="s">
        <v>40</v>
      </c>
      <c r="J12" s="18" t="s">
        <v>41</v>
      </c>
      <c r="K12" s="18" t="s">
        <v>42</v>
      </c>
      <c r="L12" s="18" t="s">
        <v>43</v>
      </c>
      <c r="M12" s="18" t="s">
        <v>44</v>
      </c>
      <c r="N12" s="18" t="s">
        <v>45</v>
      </c>
      <c r="O12" s="18" t="s">
        <v>46</v>
      </c>
      <c r="P12" s="18" t="s">
        <v>47</v>
      </c>
      <c r="Q12" s="18" t="s">
        <v>52</v>
      </c>
      <c r="R12" s="18" t="s">
        <v>86</v>
      </c>
    </row>
    <row r="13" spans="1:18" ht="15.75">
      <c r="A13" s="16">
        <v>1</v>
      </c>
      <c r="B13" s="16">
        <v>2</v>
      </c>
      <c r="C13" s="17">
        <v>3</v>
      </c>
      <c r="D13" s="17">
        <f>C13+1</f>
        <v>4</v>
      </c>
      <c r="E13" s="17">
        <f aca="true" t="shared" si="0" ref="E13:R13">D13+1</f>
        <v>5</v>
      </c>
      <c r="F13" s="17">
        <f t="shared" si="0"/>
        <v>6</v>
      </c>
      <c r="G13" s="17">
        <f t="shared" si="0"/>
        <v>7</v>
      </c>
      <c r="H13" s="17">
        <f t="shared" si="0"/>
        <v>8</v>
      </c>
      <c r="I13" s="17">
        <f t="shared" si="0"/>
        <v>9</v>
      </c>
      <c r="J13" s="17">
        <f t="shared" si="0"/>
        <v>10</v>
      </c>
      <c r="K13" s="17">
        <f t="shared" si="0"/>
        <v>11</v>
      </c>
      <c r="L13" s="17">
        <f t="shared" si="0"/>
        <v>12</v>
      </c>
      <c r="M13" s="17">
        <f t="shared" si="0"/>
        <v>13</v>
      </c>
      <c r="N13" s="17">
        <f t="shared" si="0"/>
        <v>14</v>
      </c>
      <c r="O13" s="17">
        <f t="shared" si="0"/>
        <v>15</v>
      </c>
      <c r="P13" s="17">
        <f t="shared" si="0"/>
        <v>16</v>
      </c>
      <c r="Q13" s="17">
        <f t="shared" si="0"/>
        <v>17</v>
      </c>
      <c r="R13" s="17">
        <f t="shared" si="0"/>
        <v>18</v>
      </c>
    </row>
    <row r="14" spans="1:18" s="3" customFormat="1" ht="31.5">
      <c r="A14" s="71" t="s">
        <v>3</v>
      </c>
      <c r="B14" s="24" t="s">
        <v>53</v>
      </c>
      <c r="C14" s="77" t="s">
        <v>33</v>
      </c>
      <c r="D14" s="34">
        <v>32630</v>
      </c>
      <c r="E14" s="35">
        <v>32630</v>
      </c>
      <c r="F14" s="35">
        <v>32630</v>
      </c>
      <c r="G14" s="35">
        <v>32630</v>
      </c>
      <c r="H14" s="35">
        <v>32630</v>
      </c>
      <c r="I14" s="35">
        <v>32630</v>
      </c>
      <c r="J14" s="35">
        <v>32630</v>
      </c>
      <c r="K14" s="35">
        <v>32630</v>
      </c>
      <c r="L14" s="35">
        <v>32630</v>
      </c>
      <c r="M14" s="35">
        <v>32630</v>
      </c>
      <c r="N14" s="35">
        <v>32630</v>
      </c>
      <c r="O14" s="35">
        <v>32630</v>
      </c>
      <c r="P14" s="35">
        <v>32630</v>
      </c>
      <c r="Q14" s="35">
        <v>32630</v>
      </c>
      <c r="R14" s="35">
        <v>32630</v>
      </c>
    </row>
    <row r="15" spans="1:18" s="3" customFormat="1" ht="15.75">
      <c r="A15" s="72" t="s">
        <v>4</v>
      </c>
      <c r="B15" s="25" t="s">
        <v>54</v>
      </c>
      <c r="C15" s="78" t="s">
        <v>33</v>
      </c>
      <c r="D15" s="36">
        <v>32630</v>
      </c>
      <c r="E15" s="37">
        <v>32630</v>
      </c>
      <c r="F15" s="36">
        <v>32630</v>
      </c>
      <c r="G15" s="36">
        <v>32630</v>
      </c>
      <c r="H15" s="36">
        <v>32630</v>
      </c>
      <c r="I15" s="36">
        <v>32630</v>
      </c>
      <c r="J15" s="36">
        <v>32630</v>
      </c>
      <c r="K15" s="36">
        <v>32630</v>
      </c>
      <c r="L15" s="36">
        <v>32630</v>
      </c>
      <c r="M15" s="36">
        <v>32630</v>
      </c>
      <c r="N15" s="36">
        <v>32630</v>
      </c>
      <c r="O15" s="36">
        <v>32630</v>
      </c>
      <c r="P15" s="36">
        <v>32630</v>
      </c>
      <c r="Q15" s="36">
        <v>32630</v>
      </c>
      <c r="R15" s="36">
        <v>32630</v>
      </c>
    </row>
    <row r="16" spans="1:18" s="3" customFormat="1" ht="15.75">
      <c r="A16" s="72" t="s">
        <v>56</v>
      </c>
      <c r="B16" s="38" t="s">
        <v>78</v>
      </c>
      <c r="C16" s="78" t="s">
        <v>33</v>
      </c>
      <c r="D16" s="39">
        <v>30000</v>
      </c>
      <c r="E16" s="39">
        <v>30000</v>
      </c>
      <c r="F16" s="39">
        <v>30000</v>
      </c>
      <c r="G16" s="39">
        <v>30000</v>
      </c>
      <c r="H16" s="39">
        <v>30000</v>
      </c>
      <c r="I16" s="39">
        <v>30000</v>
      </c>
      <c r="J16" s="39">
        <v>30000</v>
      </c>
      <c r="K16" s="39">
        <v>30000</v>
      </c>
      <c r="L16" s="39">
        <v>30000</v>
      </c>
      <c r="M16" s="39">
        <v>30000</v>
      </c>
      <c r="N16" s="39">
        <v>30000</v>
      </c>
      <c r="O16" s="39">
        <v>30000</v>
      </c>
      <c r="P16" s="39">
        <v>30000</v>
      </c>
      <c r="Q16" s="39">
        <v>30000</v>
      </c>
      <c r="R16" s="39">
        <v>30000</v>
      </c>
    </row>
    <row r="17" spans="1:18" s="3" customFormat="1" ht="15.75">
      <c r="A17" s="72" t="s">
        <v>57</v>
      </c>
      <c r="B17" s="40" t="s">
        <v>79</v>
      </c>
      <c r="C17" s="78" t="s">
        <v>33</v>
      </c>
      <c r="D17" s="36">
        <v>2400</v>
      </c>
      <c r="E17" s="39">
        <v>2400</v>
      </c>
      <c r="F17" s="39">
        <v>2400</v>
      </c>
      <c r="G17" s="39">
        <v>2400</v>
      </c>
      <c r="H17" s="39">
        <v>2400</v>
      </c>
      <c r="I17" s="39">
        <v>2400</v>
      </c>
      <c r="J17" s="39">
        <v>2400</v>
      </c>
      <c r="K17" s="39">
        <v>2400</v>
      </c>
      <c r="L17" s="39">
        <v>2400</v>
      </c>
      <c r="M17" s="39">
        <v>2400</v>
      </c>
      <c r="N17" s="39">
        <v>2400</v>
      </c>
      <c r="O17" s="39">
        <v>2400</v>
      </c>
      <c r="P17" s="39">
        <v>2400</v>
      </c>
      <c r="Q17" s="39">
        <v>2400</v>
      </c>
      <c r="R17" s="39">
        <v>2400</v>
      </c>
    </row>
    <row r="18" spans="1:18" s="3" customFormat="1" ht="15.75">
      <c r="A18" s="72" t="s">
        <v>58</v>
      </c>
      <c r="B18" s="38" t="s">
        <v>80</v>
      </c>
      <c r="C18" s="78" t="s">
        <v>33</v>
      </c>
      <c r="D18" s="42">
        <v>230</v>
      </c>
      <c r="E18" s="39">
        <v>230</v>
      </c>
      <c r="F18" s="39">
        <v>230</v>
      </c>
      <c r="G18" s="39">
        <v>230</v>
      </c>
      <c r="H18" s="39">
        <v>230</v>
      </c>
      <c r="I18" s="39">
        <v>230</v>
      </c>
      <c r="J18" s="39">
        <v>230</v>
      </c>
      <c r="K18" s="39">
        <v>230</v>
      </c>
      <c r="L18" s="39">
        <v>230</v>
      </c>
      <c r="M18" s="39">
        <v>230</v>
      </c>
      <c r="N18" s="39">
        <v>230</v>
      </c>
      <c r="O18" s="39">
        <v>230</v>
      </c>
      <c r="P18" s="39">
        <v>230</v>
      </c>
      <c r="Q18" s="39">
        <v>230</v>
      </c>
      <c r="R18" s="39">
        <v>230</v>
      </c>
    </row>
    <row r="19" spans="1:18" s="3" customFormat="1" ht="47.25">
      <c r="A19" s="72" t="s">
        <v>5</v>
      </c>
      <c r="B19" s="43" t="s">
        <v>55</v>
      </c>
      <c r="C19" s="78" t="s">
        <v>33</v>
      </c>
      <c r="D19" s="41">
        <v>0</v>
      </c>
      <c r="E19" s="39">
        <v>32630</v>
      </c>
      <c r="F19" s="39">
        <v>32630</v>
      </c>
      <c r="G19" s="39">
        <v>32630</v>
      </c>
      <c r="H19" s="39">
        <v>32630</v>
      </c>
      <c r="I19" s="39">
        <v>32630</v>
      </c>
      <c r="J19" s="39">
        <v>32630</v>
      </c>
      <c r="K19" s="39">
        <v>32630</v>
      </c>
      <c r="L19" s="39">
        <v>32630</v>
      </c>
      <c r="M19" s="39">
        <v>32630</v>
      </c>
      <c r="N19" s="39">
        <v>32630</v>
      </c>
      <c r="O19" s="39">
        <v>32630</v>
      </c>
      <c r="P19" s="39">
        <v>32630</v>
      </c>
      <c r="Q19" s="39">
        <v>32630</v>
      </c>
      <c r="R19" s="39">
        <v>32630</v>
      </c>
    </row>
    <row r="20" spans="1:18" s="3" customFormat="1" ht="31.5">
      <c r="A20" s="73" t="s">
        <v>6</v>
      </c>
      <c r="B20" s="44" t="s">
        <v>82</v>
      </c>
      <c r="C20" s="79" t="s">
        <v>33</v>
      </c>
      <c r="D20" s="45">
        <v>0</v>
      </c>
      <c r="E20" s="46">
        <v>32630</v>
      </c>
      <c r="F20" s="46">
        <v>32630</v>
      </c>
      <c r="G20" s="46">
        <v>32630</v>
      </c>
      <c r="H20" s="46">
        <v>32630</v>
      </c>
      <c r="I20" s="46">
        <v>32630</v>
      </c>
      <c r="J20" s="46">
        <v>32630</v>
      </c>
      <c r="K20" s="46">
        <v>32630</v>
      </c>
      <c r="L20" s="46">
        <v>32630</v>
      </c>
      <c r="M20" s="46">
        <v>32630</v>
      </c>
      <c r="N20" s="46">
        <v>32630</v>
      </c>
      <c r="O20" s="46">
        <v>32630</v>
      </c>
      <c r="P20" s="46">
        <v>32630</v>
      </c>
      <c r="Q20" s="46">
        <v>32630</v>
      </c>
      <c r="R20" s="46">
        <v>32630</v>
      </c>
    </row>
    <row r="22" spans="1:18" s="50" customFormat="1" ht="34.5" customHeight="1">
      <c r="A22" s="96" t="s">
        <v>81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</row>
    <row r="24" spans="1:6" s="47" customFormat="1" ht="15" customHeight="1">
      <c r="A24" s="49" t="s">
        <v>49</v>
      </c>
      <c r="B24" s="51"/>
      <c r="C24" s="51"/>
      <c r="D24" s="51"/>
      <c r="E24" s="51"/>
      <c r="F24" s="51"/>
    </row>
    <row r="25" spans="1:18" ht="15" customHeight="1">
      <c r="A25" s="101" t="s">
        <v>12</v>
      </c>
      <c r="B25" s="101" t="s">
        <v>48</v>
      </c>
      <c r="C25" s="101" t="s">
        <v>13</v>
      </c>
      <c r="D25" s="103" t="s">
        <v>14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spans="1:18" ht="15.75">
      <c r="A26" s="102"/>
      <c r="B26" s="102"/>
      <c r="C26" s="102"/>
      <c r="D26" s="19" t="s">
        <v>35</v>
      </c>
      <c r="E26" s="19" t="s">
        <v>36</v>
      </c>
      <c r="F26" s="19" t="s">
        <v>37</v>
      </c>
      <c r="G26" s="19" t="s">
        <v>38</v>
      </c>
      <c r="H26" s="20" t="s">
        <v>39</v>
      </c>
      <c r="I26" s="20" t="s">
        <v>40</v>
      </c>
      <c r="J26" s="20" t="s">
        <v>41</v>
      </c>
      <c r="K26" s="20" t="s">
        <v>42</v>
      </c>
      <c r="L26" s="20" t="s">
        <v>43</v>
      </c>
      <c r="M26" s="20" t="s">
        <v>44</v>
      </c>
      <c r="N26" s="20" t="s">
        <v>45</v>
      </c>
      <c r="O26" s="20" t="s">
        <v>46</v>
      </c>
      <c r="P26" s="20" t="s">
        <v>47</v>
      </c>
      <c r="Q26" s="20" t="s">
        <v>52</v>
      </c>
      <c r="R26" s="20" t="s">
        <v>86</v>
      </c>
    </row>
    <row r="27" spans="1:18" ht="15.75">
      <c r="A27" s="6">
        <v>1</v>
      </c>
      <c r="B27" s="6">
        <v>2</v>
      </c>
      <c r="C27" s="6">
        <v>3</v>
      </c>
      <c r="D27" s="6">
        <f>C27+1</f>
        <v>4</v>
      </c>
      <c r="E27" s="6">
        <f aca="true" t="shared" si="1" ref="E27:R27">D27+1</f>
        <v>5</v>
      </c>
      <c r="F27" s="6">
        <f t="shared" si="1"/>
        <v>6</v>
      </c>
      <c r="G27" s="6">
        <f t="shared" si="1"/>
        <v>7</v>
      </c>
      <c r="H27" s="6">
        <f t="shared" si="1"/>
        <v>8</v>
      </c>
      <c r="I27" s="6">
        <f t="shared" si="1"/>
        <v>9</v>
      </c>
      <c r="J27" s="6">
        <f t="shared" si="1"/>
        <v>10</v>
      </c>
      <c r="K27" s="6">
        <f t="shared" si="1"/>
        <v>11</v>
      </c>
      <c r="L27" s="6">
        <f t="shared" si="1"/>
        <v>12</v>
      </c>
      <c r="M27" s="6">
        <f t="shared" si="1"/>
        <v>13</v>
      </c>
      <c r="N27" s="6">
        <f t="shared" si="1"/>
        <v>14</v>
      </c>
      <c r="O27" s="6">
        <f t="shared" si="1"/>
        <v>15</v>
      </c>
      <c r="P27" s="6">
        <f t="shared" si="1"/>
        <v>16</v>
      </c>
      <c r="Q27" s="6">
        <f t="shared" si="1"/>
        <v>17</v>
      </c>
      <c r="R27" s="6">
        <f t="shared" si="1"/>
        <v>18</v>
      </c>
    </row>
    <row r="28" spans="1:18" s="3" customFormat="1" ht="33.75" customHeight="1">
      <c r="A28" s="74" t="s">
        <v>3</v>
      </c>
      <c r="B28" s="31" t="s">
        <v>51</v>
      </c>
      <c r="C28" s="79" t="s">
        <v>1</v>
      </c>
      <c r="D28" s="32">
        <v>18238.389344587842</v>
      </c>
      <c r="E28" s="32">
        <v>22897.982035069534</v>
      </c>
      <c r="F28" s="32">
        <v>23518.778630417517</v>
      </c>
      <c r="G28" s="33">
        <v>24157.98589186248</v>
      </c>
      <c r="H28" s="33">
        <v>24816.14982772715</v>
      </c>
      <c r="I28" s="33">
        <v>25493.83263975878</v>
      </c>
      <c r="J28" s="33">
        <v>26191.613203401866</v>
      </c>
      <c r="K28" s="33">
        <v>26910.08756231537</v>
      </c>
      <c r="L28" s="33">
        <v>27649.86943755689</v>
      </c>
      <c r="M28" s="33">
        <v>28411.59075186887</v>
      </c>
      <c r="N28" s="33">
        <v>29195.902169514688</v>
      </c>
      <c r="O28" s="33">
        <v>30003.473652125936</v>
      </c>
      <c r="P28" s="33">
        <v>30834.995031035673</v>
      </c>
      <c r="Q28" s="33">
        <v>31691.17659658673</v>
      </c>
      <c r="R28" s="33">
        <v>32572.749704918482</v>
      </c>
    </row>
  </sheetData>
  <sheetProtection/>
  <mergeCells count="16">
    <mergeCell ref="A22:R22"/>
    <mergeCell ref="A10:A12"/>
    <mergeCell ref="B10:B12"/>
    <mergeCell ref="C10:C12"/>
    <mergeCell ref="D10:R10"/>
    <mergeCell ref="A25:A26"/>
    <mergeCell ref="B25:B26"/>
    <mergeCell ref="C25:C26"/>
    <mergeCell ref="D25:R25"/>
    <mergeCell ref="D11:R11"/>
    <mergeCell ref="A6:B6"/>
    <mergeCell ref="A7:B7"/>
    <mergeCell ref="C6:R6"/>
    <mergeCell ref="C7:R7"/>
    <mergeCell ref="A2:R2"/>
    <mergeCell ref="A3:R3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60" zoomScaleNormal="6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9" sqref="M29"/>
    </sheetView>
  </sheetViews>
  <sheetFormatPr defaultColWidth="9.140625" defaultRowHeight="12.75"/>
  <cols>
    <col min="1" max="1" width="6.57421875" style="7" customWidth="1"/>
    <col min="2" max="2" width="59.57421875" style="7" customWidth="1"/>
    <col min="3" max="3" width="12.421875" style="7" customWidth="1"/>
    <col min="4" max="4" width="17.8515625" style="7" customWidth="1"/>
    <col min="5" max="5" width="11.28125" style="7" bestFit="1" customWidth="1"/>
    <col min="6" max="18" width="10.140625" style="7" bestFit="1" customWidth="1"/>
    <col min="19" max="16384" width="9.140625" style="7" customWidth="1"/>
  </cols>
  <sheetData>
    <row r="1" spans="1:18" s="5" customFormat="1" ht="47.25" customHeight="1">
      <c r="A1" s="107" t="s">
        <v>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s="23" customFormat="1" ht="15.75">
      <c r="A2" s="120" t="s">
        <v>12</v>
      </c>
      <c r="B2" s="120" t="s">
        <v>0</v>
      </c>
      <c r="C2" s="120" t="s">
        <v>13</v>
      </c>
      <c r="D2" s="108" t="s">
        <v>27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</row>
    <row r="3" spans="1:18" s="23" customFormat="1" ht="21" customHeight="1">
      <c r="A3" s="121"/>
      <c r="B3" s="121"/>
      <c r="C3" s="121"/>
      <c r="D3" s="114" t="s">
        <v>87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6"/>
    </row>
    <row r="4" spans="1:18" s="23" customFormat="1" ht="39.75" customHeight="1">
      <c r="A4" s="122"/>
      <c r="B4" s="122"/>
      <c r="C4" s="122"/>
      <c r="D4" s="88" t="s">
        <v>88</v>
      </c>
      <c r="E4" s="17" t="s">
        <v>36</v>
      </c>
      <c r="F4" s="17" t="s">
        <v>37</v>
      </c>
      <c r="G4" s="17" t="s">
        <v>38</v>
      </c>
      <c r="H4" s="17" t="s">
        <v>39</v>
      </c>
      <c r="I4" s="17" t="s">
        <v>40</v>
      </c>
      <c r="J4" s="17" t="s">
        <v>41</v>
      </c>
      <c r="K4" s="17" t="s">
        <v>42</v>
      </c>
      <c r="L4" s="17" t="s">
        <v>43</v>
      </c>
      <c r="M4" s="17" t="s">
        <v>44</v>
      </c>
      <c r="N4" s="17" t="s">
        <v>45</v>
      </c>
      <c r="O4" s="17" t="s">
        <v>46</v>
      </c>
      <c r="P4" s="17" t="s">
        <v>47</v>
      </c>
      <c r="Q4" s="17" t="s">
        <v>52</v>
      </c>
      <c r="R4" s="17" t="s">
        <v>86</v>
      </c>
    </row>
    <row r="5" spans="1:18" s="23" customFormat="1" ht="15.75">
      <c r="A5" s="22">
        <v>1</v>
      </c>
      <c r="B5" s="21">
        <v>2</v>
      </c>
      <c r="C5" s="21">
        <v>3</v>
      </c>
      <c r="D5" s="6">
        <f>C5+1</f>
        <v>4</v>
      </c>
      <c r="E5" s="6">
        <f>D5+1</f>
        <v>5</v>
      </c>
      <c r="F5" s="6">
        <f aca="true" t="shared" si="0" ref="F5:R5">E5+1</f>
        <v>6</v>
      </c>
      <c r="G5" s="6">
        <f t="shared" si="0"/>
        <v>7</v>
      </c>
      <c r="H5" s="6">
        <f t="shared" si="0"/>
        <v>8</v>
      </c>
      <c r="I5" s="6">
        <f t="shared" si="0"/>
        <v>9</v>
      </c>
      <c r="J5" s="6">
        <f t="shared" si="0"/>
        <v>10</v>
      </c>
      <c r="K5" s="6">
        <f t="shared" si="0"/>
        <v>11</v>
      </c>
      <c r="L5" s="6">
        <f t="shared" si="0"/>
        <v>12</v>
      </c>
      <c r="M5" s="6">
        <f t="shared" si="0"/>
        <v>13</v>
      </c>
      <c r="N5" s="6">
        <f t="shared" si="0"/>
        <v>14</v>
      </c>
      <c r="O5" s="6">
        <f t="shared" si="0"/>
        <v>15</v>
      </c>
      <c r="P5" s="6">
        <f t="shared" si="0"/>
        <v>16</v>
      </c>
      <c r="Q5" s="6">
        <f t="shared" si="0"/>
        <v>17</v>
      </c>
      <c r="R5" s="6">
        <f t="shared" si="0"/>
        <v>18</v>
      </c>
    </row>
    <row r="6" spans="1:18" s="23" customFormat="1" ht="15.75">
      <c r="A6" s="8" t="s">
        <v>24</v>
      </c>
      <c r="B6" s="111" t="s">
        <v>67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1:18" s="23" customFormat="1" ht="48.75" customHeight="1">
      <c r="A7" s="26" t="s">
        <v>50</v>
      </c>
      <c r="B7" s="75" t="s">
        <v>61</v>
      </c>
      <c r="C7" s="80" t="s">
        <v>2</v>
      </c>
      <c r="D7" s="56">
        <v>100</v>
      </c>
      <c r="E7" s="56">
        <v>0</v>
      </c>
      <c r="F7" s="56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</row>
    <row r="8" spans="1:18" s="23" customFormat="1" ht="15.75">
      <c r="A8" s="27" t="s">
        <v>15</v>
      </c>
      <c r="B8" s="75" t="s">
        <v>62</v>
      </c>
      <c r="C8" s="81" t="s">
        <v>28</v>
      </c>
      <c r="D8" s="58">
        <v>32.63</v>
      </c>
      <c r="E8" s="58">
        <v>0</v>
      </c>
      <c r="F8" s="58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</row>
    <row r="9" spans="1:18" s="23" customFormat="1" ht="47.25" customHeight="1">
      <c r="A9" s="28" t="s">
        <v>16</v>
      </c>
      <c r="B9" s="75" t="s">
        <v>63</v>
      </c>
      <c r="C9" s="81" t="s">
        <v>28</v>
      </c>
      <c r="D9" s="58">
        <v>32.63</v>
      </c>
      <c r="E9" s="58">
        <v>32.63</v>
      </c>
      <c r="F9" s="58">
        <v>32.63</v>
      </c>
      <c r="G9" s="59">
        <v>32.63</v>
      </c>
      <c r="H9" s="59">
        <v>32.63</v>
      </c>
      <c r="I9" s="59">
        <v>32.63</v>
      </c>
      <c r="J9" s="59">
        <v>32.63</v>
      </c>
      <c r="K9" s="59">
        <v>32.63</v>
      </c>
      <c r="L9" s="59">
        <v>32.63</v>
      </c>
      <c r="M9" s="59">
        <v>32.63</v>
      </c>
      <c r="N9" s="59">
        <v>32.63</v>
      </c>
      <c r="O9" s="59">
        <v>32.63</v>
      </c>
      <c r="P9" s="59">
        <v>32.63</v>
      </c>
      <c r="Q9" s="59">
        <v>32.63</v>
      </c>
      <c r="R9" s="59">
        <v>32.63</v>
      </c>
    </row>
    <row r="10" spans="1:18" s="23" customFormat="1" ht="95.25" customHeight="1">
      <c r="A10" s="27" t="s">
        <v>20</v>
      </c>
      <c r="B10" s="75" t="s">
        <v>64</v>
      </c>
      <c r="C10" s="81" t="s">
        <v>2</v>
      </c>
      <c r="D10" s="60">
        <v>0</v>
      </c>
      <c r="E10" s="60">
        <v>0</v>
      </c>
      <c r="F10" s="60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</row>
    <row r="11" spans="1:18" s="30" customFormat="1" ht="47.25">
      <c r="A11" s="27" t="s">
        <v>17</v>
      </c>
      <c r="B11" s="75" t="s">
        <v>65</v>
      </c>
      <c r="C11" s="81" t="s">
        <v>19</v>
      </c>
      <c r="D11" s="60">
        <v>0</v>
      </c>
      <c r="E11" s="60">
        <v>0</v>
      </c>
      <c r="F11" s="60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</row>
    <row r="12" spans="1:18" s="30" customFormat="1" ht="15.75">
      <c r="A12" s="29" t="s">
        <v>21</v>
      </c>
      <c r="B12" s="75" t="s">
        <v>66</v>
      </c>
      <c r="C12" s="82" t="s">
        <v>19</v>
      </c>
      <c r="D12" s="62">
        <v>0</v>
      </c>
      <c r="E12" s="62">
        <v>8</v>
      </c>
      <c r="F12" s="62">
        <v>8</v>
      </c>
      <c r="G12" s="62">
        <v>8</v>
      </c>
      <c r="H12" s="62">
        <v>8</v>
      </c>
      <c r="I12" s="62">
        <v>8</v>
      </c>
      <c r="J12" s="62">
        <v>8</v>
      </c>
      <c r="K12" s="62">
        <v>8</v>
      </c>
      <c r="L12" s="62">
        <v>8</v>
      </c>
      <c r="M12" s="62">
        <v>8</v>
      </c>
      <c r="N12" s="62">
        <v>8</v>
      </c>
      <c r="O12" s="62">
        <v>8</v>
      </c>
      <c r="P12" s="62">
        <v>8</v>
      </c>
      <c r="Q12" s="62">
        <v>8</v>
      </c>
      <c r="R12" s="62">
        <v>8</v>
      </c>
    </row>
    <row r="13" spans="1:18" s="30" customFormat="1" ht="18.75">
      <c r="A13" s="70" t="s">
        <v>25</v>
      </c>
      <c r="B13" s="117" t="s">
        <v>68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9"/>
    </row>
    <row r="14" spans="1:18" s="30" customFormat="1" ht="31.5">
      <c r="A14" s="9">
        <v>1</v>
      </c>
      <c r="B14" s="75" t="s">
        <v>83</v>
      </c>
      <c r="C14" s="83" t="s">
        <v>18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</row>
    <row r="15" spans="1:18" s="30" customFormat="1" ht="15.75">
      <c r="A15" s="11" t="s">
        <v>15</v>
      </c>
      <c r="B15" s="75" t="s">
        <v>69</v>
      </c>
      <c r="C15" s="84" t="s">
        <v>19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</row>
    <row r="16" spans="1:18" s="30" customFormat="1" ht="15.75">
      <c r="A16" s="10" t="s">
        <v>16</v>
      </c>
      <c r="B16" s="75" t="s">
        <v>70</v>
      </c>
      <c r="C16" s="85" t="s">
        <v>22</v>
      </c>
      <c r="D16" s="65">
        <v>0.065</v>
      </c>
      <c r="E16" s="65">
        <v>0.68</v>
      </c>
      <c r="F16" s="65">
        <v>0.68</v>
      </c>
      <c r="G16" s="65">
        <v>0.68</v>
      </c>
      <c r="H16" s="65">
        <v>0.68</v>
      </c>
      <c r="I16" s="65">
        <v>0.68</v>
      </c>
      <c r="J16" s="65">
        <v>0.68</v>
      </c>
      <c r="K16" s="65">
        <v>0.68</v>
      </c>
      <c r="L16" s="65">
        <v>0.68</v>
      </c>
      <c r="M16" s="65">
        <v>0.68</v>
      </c>
      <c r="N16" s="65">
        <v>0.68</v>
      </c>
      <c r="O16" s="65">
        <v>0.68</v>
      </c>
      <c r="P16" s="65">
        <v>0.68</v>
      </c>
      <c r="Q16" s="65">
        <v>0.68</v>
      </c>
      <c r="R16" s="65">
        <v>0.68</v>
      </c>
    </row>
    <row r="17" spans="1:18" s="23" customFormat="1" ht="18.75">
      <c r="A17" s="70" t="s">
        <v>26</v>
      </c>
      <c r="B17" s="117" t="s">
        <v>71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9"/>
    </row>
    <row r="18" spans="1:18" s="30" customFormat="1" ht="47.25">
      <c r="A18" s="12">
        <v>1</v>
      </c>
      <c r="B18" s="52" t="s">
        <v>72</v>
      </c>
      <c r="C18" s="86" t="s">
        <v>23</v>
      </c>
      <c r="D18" s="66">
        <v>0</v>
      </c>
      <c r="E18" s="66">
        <v>9.39626110940852</v>
      </c>
      <c r="F18" s="66">
        <v>9.39626110940852</v>
      </c>
      <c r="G18" s="66">
        <v>9.39626110940852</v>
      </c>
      <c r="H18" s="66">
        <v>9.39626110940852</v>
      </c>
      <c r="I18" s="66">
        <v>9.39626110940852</v>
      </c>
      <c r="J18" s="66">
        <v>9.39626110940852</v>
      </c>
      <c r="K18" s="66">
        <v>9.39626110940852</v>
      </c>
      <c r="L18" s="66">
        <v>9.39626110940852</v>
      </c>
      <c r="M18" s="66">
        <v>9.39626110940852</v>
      </c>
      <c r="N18" s="66">
        <v>9.39626110940852</v>
      </c>
      <c r="O18" s="66">
        <v>9.39626110940852</v>
      </c>
      <c r="P18" s="66">
        <v>9.39626110940852</v>
      </c>
      <c r="Q18" s="66">
        <v>9.39626110940852</v>
      </c>
      <c r="R18" s="66">
        <v>9.39626110940852</v>
      </c>
    </row>
    <row r="19" spans="1:18" s="30" customFormat="1" ht="31.5">
      <c r="A19" s="13" t="s">
        <v>15</v>
      </c>
      <c r="B19" s="53" t="s">
        <v>73</v>
      </c>
      <c r="C19" s="84" t="s">
        <v>29</v>
      </c>
      <c r="D19" s="67">
        <v>0</v>
      </c>
      <c r="E19" s="67">
        <v>306.6</v>
      </c>
      <c r="F19" s="67">
        <v>306.6</v>
      </c>
      <c r="G19" s="67">
        <v>306.6</v>
      </c>
      <c r="H19" s="67">
        <v>306.6</v>
      </c>
      <c r="I19" s="67">
        <v>306.6</v>
      </c>
      <c r="J19" s="67">
        <v>306.6</v>
      </c>
      <c r="K19" s="67">
        <v>306.6</v>
      </c>
      <c r="L19" s="67">
        <v>306.6</v>
      </c>
      <c r="M19" s="67">
        <v>306.6</v>
      </c>
      <c r="N19" s="67">
        <v>306.6</v>
      </c>
      <c r="O19" s="67">
        <v>306.6</v>
      </c>
      <c r="P19" s="67">
        <v>306.6</v>
      </c>
      <c r="Q19" s="67">
        <v>306.6</v>
      </c>
      <c r="R19" s="67">
        <v>306.6</v>
      </c>
    </row>
    <row r="20" spans="1:18" s="30" customFormat="1" ht="15.75">
      <c r="A20" s="13" t="s">
        <v>16</v>
      </c>
      <c r="B20" s="53" t="s">
        <v>74</v>
      </c>
      <c r="C20" s="84" t="s">
        <v>28</v>
      </c>
      <c r="D20" s="67">
        <v>0</v>
      </c>
      <c r="E20" s="67">
        <v>32.63</v>
      </c>
      <c r="F20" s="67">
        <v>32.63</v>
      </c>
      <c r="G20" s="67">
        <v>32.63</v>
      </c>
      <c r="H20" s="67">
        <v>32.63</v>
      </c>
      <c r="I20" s="67">
        <v>32.63</v>
      </c>
      <c r="J20" s="67">
        <v>32.63</v>
      </c>
      <c r="K20" s="67">
        <v>32.63</v>
      </c>
      <c r="L20" s="67">
        <v>32.63</v>
      </c>
      <c r="M20" s="67">
        <v>32.63</v>
      </c>
      <c r="N20" s="67">
        <v>32.63</v>
      </c>
      <c r="O20" s="67">
        <v>32.63</v>
      </c>
      <c r="P20" s="67">
        <v>32.63</v>
      </c>
      <c r="Q20" s="67">
        <v>32.63</v>
      </c>
      <c r="R20" s="67">
        <v>32.63</v>
      </c>
    </row>
    <row r="21" spans="1:18" s="30" customFormat="1" ht="47.25">
      <c r="A21" s="14">
        <v>2</v>
      </c>
      <c r="B21" s="54" t="s">
        <v>75</v>
      </c>
      <c r="C21" s="86" t="s">
        <v>23</v>
      </c>
      <c r="D21" s="76">
        <v>1.7664299724180201</v>
      </c>
      <c r="E21" s="67">
        <v>4.1075084278271525</v>
      </c>
      <c r="F21" s="67">
        <v>4.1075084278271525</v>
      </c>
      <c r="G21" s="67">
        <v>4.1075084278271525</v>
      </c>
      <c r="H21" s="67">
        <v>4.1075084278271525</v>
      </c>
      <c r="I21" s="67">
        <v>4.1075084278271525</v>
      </c>
      <c r="J21" s="67">
        <v>4.1075084278271525</v>
      </c>
      <c r="K21" s="67">
        <v>4.1075084278271525</v>
      </c>
      <c r="L21" s="67">
        <v>4.1075084278271525</v>
      </c>
      <c r="M21" s="67">
        <v>4.1075084278271525</v>
      </c>
      <c r="N21" s="67">
        <v>4.1075084278271525</v>
      </c>
      <c r="O21" s="67">
        <v>4.1075084278271525</v>
      </c>
      <c r="P21" s="67">
        <v>4.1075084278271525</v>
      </c>
      <c r="Q21" s="67">
        <v>4.1075084278271525</v>
      </c>
      <c r="R21" s="67">
        <v>4.1075084278271525</v>
      </c>
    </row>
    <row r="22" spans="1:18" s="30" customFormat="1" ht="35.25" customHeight="1">
      <c r="A22" s="13" t="s">
        <v>17</v>
      </c>
      <c r="B22" s="54" t="s">
        <v>76</v>
      </c>
      <c r="C22" s="84" t="s">
        <v>29</v>
      </c>
      <c r="D22" s="68">
        <v>57.63861</v>
      </c>
      <c r="E22" s="68">
        <v>134.028</v>
      </c>
      <c r="F22" s="68">
        <v>134.028</v>
      </c>
      <c r="G22" s="68">
        <v>134.028</v>
      </c>
      <c r="H22" s="68">
        <v>134.028</v>
      </c>
      <c r="I22" s="68">
        <v>134.028</v>
      </c>
      <c r="J22" s="68">
        <v>134.028</v>
      </c>
      <c r="K22" s="68">
        <v>134.028</v>
      </c>
      <c r="L22" s="68">
        <v>134.028</v>
      </c>
      <c r="M22" s="68">
        <v>134.028</v>
      </c>
      <c r="N22" s="68">
        <v>134.028</v>
      </c>
      <c r="O22" s="68">
        <v>134.028</v>
      </c>
      <c r="P22" s="68">
        <v>134.028</v>
      </c>
      <c r="Q22" s="68">
        <v>134.028</v>
      </c>
      <c r="R22" s="68">
        <v>134.028</v>
      </c>
    </row>
    <row r="23" spans="1:18" s="30" customFormat="1" ht="15.75">
      <c r="A23" s="15" t="s">
        <v>21</v>
      </c>
      <c r="B23" s="55" t="s">
        <v>77</v>
      </c>
      <c r="C23" s="87" t="s">
        <v>28</v>
      </c>
      <c r="D23" s="69">
        <v>32.63</v>
      </c>
      <c r="E23" s="69">
        <v>32.63</v>
      </c>
      <c r="F23" s="69">
        <v>32.63</v>
      </c>
      <c r="G23" s="69">
        <v>32.63</v>
      </c>
      <c r="H23" s="69">
        <v>32.63</v>
      </c>
      <c r="I23" s="69">
        <v>32.63</v>
      </c>
      <c r="J23" s="69">
        <v>32.63</v>
      </c>
      <c r="K23" s="69">
        <v>32.63</v>
      </c>
      <c r="L23" s="69">
        <v>32.63</v>
      </c>
      <c r="M23" s="69">
        <v>32.63</v>
      </c>
      <c r="N23" s="69">
        <v>32.63</v>
      </c>
      <c r="O23" s="69">
        <v>32.63</v>
      </c>
      <c r="P23" s="69">
        <v>32.63</v>
      </c>
      <c r="Q23" s="69">
        <v>32.63</v>
      </c>
      <c r="R23" s="69">
        <v>32.63</v>
      </c>
    </row>
  </sheetData>
  <sheetProtection/>
  <mergeCells count="9">
    <mergeCell ref="A1:R1"/>
    <mergeCell ref="D2:R2"/>
    <mergeCell ref="B6:R6"/>
    <mergeCell ref="D3:R3"/>
    <mergeCell ref="B13:R13"/>
    <mergeCell ref="B17:R17"/>
    <mergeCell ref="A2:A4"/>
    <mergeCell ref="B2:B4"/>
    <mergeCell ref="C2:C4"/>
  </mergeCells>
  <printOptions horizontalCentered="1"/>
  <pageMargins left="0.3937007874015748" right="0.3937007874015748" top="1.1811023622047245" bottom="0.3937007874015748" header="0" footer="0"/>
  <pageSetup blackAndWhite="1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Сударинена Ольга Сергеевна</cp:lastModifiedBy>
  <cp:lastPrinted>2020-08-28T00:31:21Z</cp:lastPrinted>
  <dcterms:created xsi:type="dcterms:W3CDTF">1996-10-08T23:32:33Z</dcterms:created>
  <dcterms:modified xsi:type="dcterms:W3CDTF">2020-10-11T21:55:41Z</dcterms:modified>
  <cp:category/>
  <cp:version/>
  <cp:contentType/>
  <cp:contentStatus/>
</cp:coreProperties>
</file>