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555" yWindow="195" windowWidth="14340" windowHeight="12390" tabRatio="730" activeTab="1"/>
  </bookViews>
  <sheets>
    <sheet name="мер" sheetId="19" r:id="rId1"/>
    <sheet name="показат" sheetId="20" r:id="rId2"/>
  </sheets>
  <externalReferences>
    <externalReference r:id="rId3"/>
  </externalReferences>
  <definedNames>
    <definedName name="GrPotr">[1]ID_Obch!$B$3:$B$15</definedName>
    <definedName name="_xlnm.Print_Area" localSheetId="0">мер!$A$1:$J$28</definedName>
    <definedName name="_xlnm.Print_Area" localSheetId="1">показат!$A$1:$F$24</definedName>
  </definedNames>
  <calcPr calcId="145621"/>
</workbook>
</file>

<file path=xl/calcChain.xml><?xml version="1.0" encoding="utf-8"?>
<calcChain xmlns="http://schemas.openxmlformats.org/spreadsheetml/2006/main">
  <c r="E20" i="20" l="1"/>
  <c r="E21" i="20"/>
  <c r="F9" i="20" l="1"/>
  <c r="F21" i="20" l="1"/>
  <c r="F20" i="20"/>
  <c r="F19" i="20"/>
  <c r="F17" i="20"/>
  <c r="F16" i="20"/>
  <c r="F15" i="20"/>
  <c r="F11" i="20"/>
  <c r="F8" i="20"/>
  <c r="F13" i="20"/>
  <c r="F12" i="20"/>
  <c r="F10" i="20"/>
</calcChain>
</file>

<file path=xl/comments1.xml><?xml version="1.0" encoding="utf-8"?>
<comments xmlns="http://schemas.openxmlformats.org/spreadsheetml/2006/main">
  <authors>
    <author>Петрова Татьяна Геннадьевна</author>
    <author>Сударинена Ольга Сергеевна</author>
  </authors>
  <commentList>
    <comment ref="D20" authorId="0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без разделения</t>
        </r>
      </text>
    </comment>
    <comment ref="E20" authorId="1">
      <text>
        <r>
          <rPr>
            <b/>
            <sz val="8"/>
            <color indexed="81"/>
            <rFont val="Tahoma"/>
            <family val="2"/>
            <charset val="204"/>
          </rPr>
          <t>Сударинена Ольга Сергеевна:</t>
        </r>
        <r>
          <rPr>
            <sz val="8"/>
            <color indexed="81"/>
            <rFont val="Tahoma"/>
            <family val="2"/>
            <charset val="204"/>
          </rPr>
          <t xml:space="preserve">
только на транспортировку</t>
        </r>
      </text>
    </comment>
  </commentList>
</comments>
</file>

<file path=xl/sharedStrings.xml><?xml version="1.0" encoding="utf-8"?>
<sst xmlns="http://schemas.openxmlformats.org/spreadsheetml/2006/main" count="100" uniqueCount="58">
  <si>
    <t>1.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</si>
  <si>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</si>
  <si>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</si>
  <si>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</si>
  <si>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</si>
  <si>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</si>
  <si>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</si>
  <si>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Наименование показателя</t>
  </si>
  <si>
    <t>1.1</t>
  </si>
  <si>
    <t>%</t>
  </si>
  <si>
    <t>1.2</t>
  </si>
  <si>
    <t>Показатели надежности и бесперебойности водоснабжения</t>
  </si>
  <si>
    <t>2.1</t>
  </si>
  <si>
    <t>ед./км</t>
  </si>
  <si>
    <t>Показатели эффективности использования ресурсов, в том числе уровень потерь воды</t>
  </si>
  <si>
    <t>кВт.ч/куб.м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</si>
  <si>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</si>
  <si>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</si>
  <si>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общее количество отобранных проб</t>
  </si>
  <si>
    <t>ед.</t>
  </si>
  <si>
    <t>2</t>
  </si>
  <si>
    <t>2.2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</si>
  <si>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</si>
  <si>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</si>
  <si>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</si>
  <si>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>общее количество электрической энергии, потребляемой в технологическом процессе транспортировки питьевой воды</t>
  </si>
  <si>
    <t>общий объем транспортируемой воды</t>
  </si>
  <si>
    <t>I</t>
  </si>
  <si>
    <t>II</t>
  </si>
  <si>
    <t>III</t>
  </si>
  <si>
    <t>Значение показателя</t>
  </si>
  <si>
    <t>тыс.куб.м</t>
  </si>
  <si>
    <t>тыс.кВт.ч</t>
  </si>
  <si>
    <t>показатель надежности и бесперебойности централизованной системы холодного водоснабжения</t>
  </si>
  <si>
    <t>план</t>
  </si>
  <si>
    <t>факт</t>
  </si>
  <si>
    <t>2.</t>
  </si>
  <si>
    <t>ФАКТ</t>
  </si>
  <si>
    <t>ПЛАН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</si>
  <si>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</si>
  <si>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</si>
  <si>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км.</t>
  </si>
  <si>
    <t>ОТЧЕТ</t>
  </si>
  <si>
    <r>
      <t xml:space="preserve">Исполнение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</si>
  <si>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t>Отклонение (- не использовано, + перерасход)</t>
  </si>
  <si>
    <t>Мероприятия по текущему ремонту</t>
  </si>
  <si>
    <t>Мероприятия по капитальному ремонту</t>
  </si>
  <si>
    <t>-</t>
  </si>
  <si>
    <t>Мероприятия, направленные на улучшение качества питьевой воды</t>
  </si>
  <si>
    <t>Мероприятий по энергосбережению и повышению энергетической эффективности, в том числе по снижению потерь воды при транспортировке</t>
  </si>
  <si>
    <t>Показатели надежности, качества, энергетической эффективности объектов централизованной системы холодного водоснабжения (питьевая вода)</t>
  </si>
  <si>
    <t>Откло-нение</t>
  </si>
  <si>
    <t xml:space="preserve">Показатели надежности, качества, энергетической эффективности объектов централизованной системы водоснабжения </t>
  </si>
  <si>
    <t>Показатели качества воды</t>
  </si>
  <si>
    <r>
      <t>Мероприятия по ремонту объектов централизованной систе</t>
    </r>
    <r>
      <rPr>
        <sz val="12"/>
        <rFont val="Times New Roman"/>
        <family val="1"/>
        <charset val="204"/>
      </rPr>
      <t>мы водоснабжения (питьевая вода)</t>
    </r>
  </si>
  <si>
    <t>2020 год</t>
  </si>
  <si>
    <t>Комитета государственного регулирования цен и тарифов Чукотского автономного округа о проведении мероприятия по контролю за выполнением производственной программы в сфере водоснабжения за 2020 год в отношении  МУП «Айсберг»</t>
  </si>
  <si>
    <t>Консультант отдела регулирования тарифов и 
контроля ценообразования в жилищно-коммунальном хозяйстве                                                                                              Д.А. Бровко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</si>
</sst>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#,##0.0"/>
    <numFmt numFmtId="167" formatCode="#,##0.000"/>
    <numFmt numFmtId="168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9">
    <xf numFmtId="0" fontId="0" fillId="0" borderId="0"/>
    <xf numFmtId="0" fontId="5" fillId="0" borderId="0"/>
    <xf numFmtId="0" fontId="10" fillId="0" borderId="0"/>
    <xf numFmtId="0" fontId="4" fillId="0" borderId="0"/>
    <xf numFmtId="164" fontId="12" fillId="0" borderId="0" applyFont="0" applyFill="0" applyBorder="0" applyAlignment="0" applyProtection="0"/>
    <xf numFmtId="0" fontId="13" fillId="0" borderId="0"/>
    <xf numFmtId="164" fontId="5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6" fillId="0" borderId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3" xfId="2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/>
    <xf numFmtId="0" fontId="9" fillId="0" borderId="0" xfId="0" applyNumberFormat="1" applyFont="1" applyBorder="1" applyAlignment="1">
      <alignment horizontal="justify" vertical="center" wrapText="1"/>
    </xf>
    <xf numFmtId="0" fontId="2" fillId="0" borderId="0" xfId="1" applyFont="1" applyBorder="1" applyAlignment="1">
      <alignment horizontal="left" wrapText="1"/>
    </xf>
    <xf numFmtId="0" fontId="2" fillId="0" borderId="1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2" fillId="0" borderId="10" xfId="1" applyFont="1" applyBorder="1" applyAlignment="1">
      <alignment vertical="center" wrapText="1"/>
    </xf>
    <xf numFmtId="0" fontId="2" fillId="0" borderId="0" xfId="0" applyFont="1"/>
    <xf numFmtId="0" fontId="7" fillId="0" borderId="2" xfId="2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vertical="center" wrapText="1"/>
    </xf>
    <xf numFmtId="49" fontId="7" fillId="0" borderId="3" xfId="2" applyNumberFormat="1" applyFont="1" applyBorder="1" applyAlignment="1">
      <alignment horizontal="center" vertical="center" wrapText="1"/>
    </xf>
    <xf numFmtId="0" fontId="7" fillId="0" borderId="20" xfId="2" applyFont="1" applyBorder="1" applyAlignment="1">
      <alignment horizontal="justify" vertical="top" wrapText="1"/>
    </xf>
    <xf numFmtId="49" fontId="7" fillId="0" borderId="21" xfId="2" applyNumberFormat="1" applyFont="1" applyBorder="1" applyAlignment="1">
      <alignment horizontal="center" vertical="center" wrapText="1"/>
    </xf>
    <xf numFmtId="0" fontId="7" fillId="0" borderId="19" xfId="2" applyFont="1" applyBorder="1" applyAlignment="1">
      <alignment horizontal="justify" vertical="top" wrapText="1"/>
    </xf>
    <xf numFmtId="49" fontId="7" fillId="0" borderId="13" xfId="2" applyNumberFormat="1" applyFont="1" applyBorder="1" applyAlignment="1">
      <alignment horizontal="center" vertical="center" wrapText="1"/>
    </xf>
    <xf numFmtId="0" fontId="7" fillId="0" borderId="5" xfId="2" applyFont="1" applyBorder="1" applyAlignment="1">
      <alignment horizontal="justify" vertical="top" wrapText="1"/>
    </xf>
    <xf numFmtId="49" fontId="7" fillId="0" borderId="19" xfId="2" applyNumberFormat="1" applyFont="1" applyBorder="1" applyAlignment="1">
      <alignment horizontal="center" vertical="center" wrapText="1"/>
    </xf>
    <xf numFmtId="49" fontId="7" fillId="0" borderId="6" xfId="2" applyNumberFormat="1" applyFont="1" applyBorder="1" applyAlignment="1">
      <alignment horizontal="center" vertical="center" wrapText="1"/>
    </xf>
    <xf numFmtId="0" fontId="7" fillId="0" borderId="6" xfId="2" applyFont="1" applyBorder="1" applyAlignment="1">
      <alignment horizontal="justify" vertical="top" wrapText="1"/>
    </xf>
    <xf numFmtId="0" fontId="7" fillId="0" borderId="9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5" fontId="2" fillId="0" borderId="10" xfId="1" applyNumberFormat="1" applyFont="1" applyBorder="1" applyAlignment="1">
      <alignment horizontal="center" vertical="center" wrapText="1"/>
    </xf>
    <xf numFmtId="165" fontId="2" fillId="0" borderId="11" xfId="1" applyNumberFormat="1" applyFont="1" applyBorder="1" applyAlignment="1">
      <alignment horizontal="center" vertical="center" wrapText="1"/>
    </xf>
    <xf numFmtId="165" fontId="2" fillId="0" borderId="12" xfId="1" applyNumberFormat="1" applyFont="1" applyBorder="1" applyAlignment="1">
      <alignment horizontal="center" vertical="center" wrapText="1"/>
    </xf>
    <xf numFmtId="164" fontId="11" fillId="0" borderId="10" xfId="4" applyFont="1" applyBorder="1" applyAlignment="1">
      <alignment horizontal="center" vertical="center"/>
    </xf>
    <xf numFmtId="164" fontId="11" fillId="0" borderId="11" xfId="4" applyFont="1" applyBorder="1" applyAlignment="1">
      <alignment horizontal="center" vertical="center"/>
    </xf>
    <xf numFmtId="164" fontId="11" fillId="0" borderId="12" xfId="4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/>
    <xf numFmtId="0" fontId="11" fillId="0" borderId="12" xfId="0" applyFont="1" applyBorder="1" applyAlignment="1"/>
    <xf numFmtId="0" fontId="2" fillId="0" borderId="0" xfId="0" applyFont="1" applyFill="1" applyAlignment="1"/>
    <xf numFmtId="0" fontId="7" fillId="2" borderId="17" xfId="2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167" fontId="7" fillId="2" borderId="8" xfId="0" applyNumberFormat="1" applyFont="1" applyFill="1" applyBorder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7" xfId="2" applyFont="1" applyFill="1" applyBorder="1" applyAlignment="1">
      <alignment horizontal="center" vertical="center" wrapText="1"/>
    </xf>
    <xf numFmtId="166" fontId="7" fillId="2" borderId="9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68" fontId="7" fillId="2" borderId="8" xfId="0" applyNumberFormat="1" applyFont="1" applyFill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4" xfId="1" applyFont="1" applyBorder="1" applyAlignment="1">
      <alignment horizontal="left" wrapText="1"/>
    </xf>
    <xf numFmtId="165" fontId="2" fillId="0" borderId="1" xfId="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165" fontId="2" fillId="0" borderId="10" xfId="1" applyNumberFormat="1" applyFont="1" applyBorder="1" applyAlignment="1">
      <alignment horizontal="center" vertical="center" wrapText="1"/>
    </xf>
    <xf numFmtId="165" fontId="2" fillId="0" borderId="11" xfId="1" applyNumberFormat="1" applyFont="1" applyBorder="1" applyAlignment="1">
      <alignment horizontal="center" vertical="center" wrapText="1"/>
    </xf>
    <xf numFmtId="165" fontId="2" fillId="0" borderId="12" xfId="1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4" fontId="11" fillId="0" borderId="10" xfId="4" applyFont="1" applyBorder="1" applyAlignment="1">
      <alignment horizontal="center" vertical="center"/>
    </xf>
    <xf numFmtId="164" fontId="11" fillId="0" borderId="11" xfId="4" applyFont="1" applyBorder="1" applyAlignment="1">
      <alignment horizontal="center" vertical="center"/>
    </xf>
    <xf numFmtId="164" fontId="11" fillId="0" borderId="12" xfId="4" applyFont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168" fontId="2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2" xfId="5"/>
    <cellStyle name="Обычный 2 2" xfId="7"/>
    <cellStyle name="Обычный 2 4" xfId="14"/>
    <cellStyle name="Обычный 2_ООО Тепловая компания (печора)" xfId="1"/>
    <cellStyle name="Обычный 3" xfId="10"/>
    <cellStyle name="Обычный 4" xfId="17"/>
    <cellStyle name="Обычный 5" xfId="2"/>
    <cellStyle name="Процентный 2" xfId="11"/>
    <cellStyle name="Процентный 4" xfId="12"/>
    <cellStyle name="Стиль 1" xfId="3"/>
    <cellStyle name="Финансовый" xfId="4" builtinId="3"/>
    <cellStyle name="Финансовый 2" xfId="6"/>
    <cellStyle name="Финансовый 2 2" xfId="8"/>
    <cellStyle name="Финансовый 2 4" xfId="15"/>
    <cellStyle name="Финансовый 2_2015 плановый расчет убытков Баня" xfId="16"/>
    <cellStyle name="Финансовый 3" xfId="9"/>
    <cellStyle name="Финансовый 4 2" xfId="18"/>
    <cellStyle name="Финансовый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2\fails%20(d)\&#1088;&#1072;&#1073;&#1086;&#1090;&#1072;%20&#1055;&#1058;&#1054;\&#1086;&#1090;&#1095;&#1077;&#1090;&#1099;%20&#1055;&#1058;&#1054;\&#1055;&#1055;_&#1063;&#1091;&#1082;&#1086;&#1090;&#1089;&#1082;&#1080;&#1081;%20&#1092;&#1080;&#1083;&#1080;&#1072;&#1083;_2008_v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просы"/>
      <sheetName val="Base"/>
      <sheetName val="ModReport"/>
      <sheetName val="Budjet_Data"/>
      <sheetName val="ModReport (2)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 t="str">
            <v>финансируемые из федерального бюджета</v>
          </cell>
        </row>
        <row r="4">
          <cell r="B4" t="str">
            <v>финансируемые из окружного бюджета</v>
          </cell>
        </row>
        <row r="5">
          <cell r="B5" t="str">
            <v>финансируемые из муниципального бюджета</v>
          </cell>
        </row>
        <row r="6">
          <cell r="B6" t="str">
            <v>сельскохозяйственные товаропроизводители</v>
          </cell>
        </row>
        <row r="7">
          <cell r="B7" t="str">
            <v>пищекомбинаты и хлебопекарни</v>
          </cell>
        </row>
        <row r="8">
          <cell r="B8" t="str">
            <v>ОАО "Чукоткасвязьинформ"</v>
          </cell>
        </row>
        <row r="9">
          <cell r="B9" t="str">
            <v>ГУАП  "Чукотавиа"</v>
          </cell>
        </row>
        <row r="10">
          <cell r="B10" t="str">
            <v>ГУДП "Чукотаэронавигация"</v>
          </cell>
        </row>
        <row r="11">
          <cell r="B11" t="str">
            <v>предприятия угледобывающей промышленности</v>
          </cell>
        </row>
        <row r="12">
          <cell r="B12" t="str">
            <v>морские порты</v>
          </cell>
        </row>
        <row r="13">
          <cell r="B13" t="str">
            <v>прочие коммерческие</v>
          </cell>
        </row>
        <row r="14">
          <cell r="B14" t="str">
            <v>прочие некоммерческие</v>
          </cell>
        </row>
        <row r="15">
          <cell r="B15" t="str">
            <v>собственные цеха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28"/>
  <sheetViews>
    <sheetView zoomScaleNormal="100" workbookViewId="0">
      <selection activeCell="J7" sqref="J7"/>
    </sheetView>
  </sheetViews>
  <sheetFormatPr defaultColWidth="9.140625" defaultRowHeight="15" x14ac:dyDescent="0.25"/>
  <cols>
    <col min="1" max="1" width="6.85546875" style="17" customWidth="1"/>
    <col min="2" max="2" width="40.5703125" style="17" customWidth="1"/>
    <col min="3" max="5" width="12.85546875" style="17" customWidth="1"/>
    <col min="6" max="6" width="40.5703125" style="17" customWidth="1"/>
    <col min="7" max="9" width="12.85546875" style="17" customWidth="1"/>
    <col min="10" max="10" width="21.7109375" style="17" customWidth="1"/>
    <col min="11" max="16384" width="9.140625" style="17"/>
  </cols>
  <sheetData>
    <row r="1" spans="1:10" ht="15.75" x14ac:dyDescent="0.25">
      <c r="A1" s="99" t="s">
        <v>42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53.25" customHeight="1" x14ac:dyDescent="0.25">
      <c r="A2" s="105" t="s">
        <v>56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8.75" customHeight="1" x14ac:dyDescent="0.25">
      <c r="A3" s="103"/>
      <c r="B3" s="103"/>
      <c r="C3" s="103"/>
      <c r="D3" s="103"/>
      <c r="E3" s="103"/>
      <c r="F3" s="103"/>
      <c r="G3" s="103"/>
      <c r="H3" s="103"/>
      <c r="I3" s="103"/>
    </row>
    <row r="4" spans="1:10" ht="37.5" customHeight="1" x14ac:dyDescent="0.25">
      <c r="A4" s="104" t="s">
        <v>43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5.75" x14ac:dyDescent="0.25">
      <c r="A5" s="18"/>
      <c r="B5" s="18"/>
      <c r="C5" s="18"/>
    </row>
    <row r="6" spans="1:10" ht="15.75" customHeight="1" x14ac:dyDescent="0.25">
      <c r="A6" s="98" t="s">
        <v>54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ht="44.25" customHeight="1" x14ac:dyDescent="0.25">
      <c r="A7" s="90" t="s">
        <v>1</v>
      </c>
      <c r="B7" s="11" t="s">
        <v>2</v>
      </c>
      <c r="C7" s="93" t="s">
        <v>3</v>
      </c>
      <c r="D7" s="93"/>
      <c r="E7" s="93"/>
      <c r="F7" s="11" t="s">
        <v>2</v>
      </c>
      <c r="G7" s="95" t="s">
        <v>3</v>
      </c>
      <c r="H7" s="96"/>
      <c r="I7" s="97"/>
      <c r="J7" s="47" t="s">
        <v>44</v>
      </c>
    </row>
    <row r="8" spans="1:10" ht="15.75" x14ac:dyDescent="0.25">
      <c r="A8" s="91"/>
      <c r="B8" s="83" t="s">
        <v>38</v>
      </c>
      <c r="C8" s="83"/>
      <c r="D8" s="83"/>
      <c r="E8" s="84"/>
      <c r="F8" s="89" t="s">
        <v>37</v>
      </c>
      <c r="G8" s="83"/>
      <c r="H8" s="83"/>
      <c r="I8" s="84"/>
      <c r="J8" s="23"/>
    </row>
    <row r="9" spans="1:10" ht="15.75" x14ac:dyDescent="0.25">
      <c r="A9" s="47" t="s">
        <v>0</v>
      </c>
      <c r="B9" s="41" t="s">
        <v>45</v>
      </c>
      <c r="C9" s="100"/>
      <c r="D9" s="101"/>
      <c r="E9" s="102"/>
      <c r="F9" s="54" t="s">
        <v>45</v>
      </c>
      <c r="G9" s="106"/>
      <c r="H9" s="107"/>
      <c r="I9" s="108"/>
      <c r="J9" s="22"/>
    </row>
    <row r="10" spans="1:10" ht="15.75" x14ac:dyDescent="0.25">
      <c r="A10" s="57" t="s">
        <v>8</v>
      </c>
      <c r="B10" s="54"/>
      <c r="C10" s="48"/>
      <c r="D10" s="49"/>
      <c r="E10" s="50"/>
      <c r="F10" s="54"/>
      <c r="G10" s="51"/>
      <c r="H10" s="52"/>
      <c r="I10" s="53"/>
      <c r="J10" s="22"/>
    </row>
    <row r="11" spans="1:10" ht="18" customHeight="1" x14ac:dyDescent="0.25">
      <c r="A11" s="42" t="s">
        <v>36</v>
      </c>
      <c r="B11" s="41" t="s">
        <v>46</v>
      </c>
      <c r="C11" s="100"/>
      <c r="D11" s="101"/>
      <c r="E11" s="102"/>
      <c r="F11" s="54" t="s">
        <v>46</v>
      </c>
      <c r="G11" s="106"/>
      <c r="H11" s="107"/>
      <c r="I11" s="108"/>
      <c r="J11" s="22"/>
    </row>
    <row r="12" spans="1:10" ht="18" customHeight="1" x14ac:dyDescent="0.25">
      <c r="A12" s="57" t="s">
        <v>12</v>
      </c>
      <c r="B12" s="55"/>
      <c r="C12" s="48"/>
      <c r="D12" s="49"/>
      <c r="E12" s="50"/>
      <c r="F12" s="54"/>
      <c r="G12" s="51"/>
      <c r="H12" s="52"/>
      <c r="I12" s="53"/>
      <c r="J12" s="22"/>
    </row>
    <row r="13" spans="1:10" ht="15.75" x14ac:dyDescent="0.25">
      <c r="A13" s="85" t="s">
        <v>4</v>
      </c>
      <c r="B13" s="86"/>
      <c r="C13" s="88" t="s">
        <v>47</v>
      </c>
      <c r="D13" s="88"/>
      <c r="E13" s="88"/>
      <c r="F13" s="24"/>
      <c r="G13" s="58"/>
      <c r="H13" s="56" t="s">
        <v>47</v>
      </c>
      <c r="I13" s="59"/>
      <c r="J13" s="22"/>
    </row>
    <row r="14" spans="1:10" ht="15.6" customHeight="1" x14ac:dyDescent="0.25">
      <c r="A14" s="92"/>
      <c r="B14" s="92"/>
      <c r="C14" s="92"/>
      <c r="D14" s="92"/>
      <c r="E14" s="92"/>
      <c r="F14" s="92"/>
    </row>
    <row r="15" spans="1:10" ht="15.75" x14ac:dyDescent="0.25">
      <c r="A15" s="19"/>
      <c r="B15" s="19"/>
      <c r="C15" s="19"/>
    </row>
    <row r="16" spans="1:10" ht="15.75" customHeight="1" x14ac:dyDescent="0.25">
      <c r="A16" s="94" t="s">
        <v>48</v>
      </c>
      <c r="B16" s="94"/>
      <c r="C16" s="94"/>
      <c r="D16" s="94"/>
      <c r="E16" s="94"/>
      <c r="F16" s="94"/>
      <c r="G16" s="94"/>
      <c r="H16" s="94"/>
      <c r="I16" s="94"/>
      <c r="J16" s="94"/>
    </row>
    <row r="17" spans="1:10" ht="47.25" customHeight="1" x14ac:dyDescent="0.25">
      <c r="A17" s="90" t="s">
        <v>1</v>
      </c>
      <c r="B17" s="54" t="s">
        <v>2</v>
      </c>
      <c r="C17" s="93" t="s">
        <v>3</v>
      </c>
      <c r="D17" s="93"/>
      <c r="E17" s="93"/>
      <c r="F17" s="54" t="s">
        <v>2</v>
      </c>
      <c r="G17" s="95" t="s">
        <v>3</v>
      </c>
      <c r="H17" s="96"/>
      <c r="I17" s="97"/>
      <c r="J17" s="47" t="s">
        <v>44</v>
      </c>
    </row>
    <row r="18" spans="1:10" ht="15.75" customHeight="1" x14ac:dyDescent="0.25">
      <c r="A18" s="91"/>
      <c r="B18" s="83" t="s">
        <v>38</v>
      </c>
      <c r="C18" s="83"/>
      <c r="D18" s="83"/>
      <c r="E18" s="84"/>
      <c r="F18" s="89" t="s">
        <v>37</v>
      </c>
      <c r="G18" s="83"/>
      <c r="H18" s="83"/>
      <c r="I18" s="84"/>
      <c r="J18" s="23"/>
    </row>
    <row r="19" spans="1:10" ht="15.75" x14ac:dyDescent="0.25">
      <c r="A19" s="20" t="s">
        <v>0</v>
      </c>
      <c r="B19" s="21"/>
      <c r="C19" s="88"/>
      <c r="D19" s="88"/>
      <c r="E19" s="88"/>
      <c r="F19" s="23"/>
      <c r="G19" s="80"/>
      <c r="H19" s="81"/>
      <c r="I19" s="82"/>
      <c r="J19" s="23"/>
    </row>
    <row r="20" spans="1:10" ht="15.75" x14ac:dyDescent="0.25">
      <c r="A20" s="85" t="s">
        <v>4</v>
      </c>
      <c r="B20" s="86"/>
      <c r="C20" s="88" t="s">
        <v>47</v>
      </c>
      <c r="D20" s="88"/>
      <c r="E20" s="88"/>
      <c r="F20" s="24"/>
      <c r="G20" s="80" t="s">
        <v>47</v>
      </c>
      <c r="H20" s="81"/>
      <c r="I20" s="82"/>
      <c r="J20" s="23"/>
    </row>
    <row r="21" spans="1:10" ht="15.75" customHeight="1" x14ac:dyDescent="0.25">
      <c r="A21" s="87"/>
      <c r="B21" s="87"/>
      <c r="C21" s="87"/>
      <c r="D21" s="87"/>
      <c r="E21" s="87"/>
      <c r="F21" s="87"/>
      <c r="G21" s="87"/>
      <c r="H21" s="87"/>
      <c r="I21" s="87"/>
    </row>
    <row r="22" spans="1:10" ht="15.75" x14ac:dyDescent="0.25">
      <c r="A22" s="19"/>
      <c r="B22" s="19"/>
      <c r="C22" s="19"/>
    </row>
    <row r="23" spans="1:10" ht="15.6" customHeight="1" x14ac:dyDescent="0.25">
      <c r="A23" s="98" t="s">
        <v>49</v>
      </c>
      <c r="B23" s="98"/>
      <c r="C23" s="98"/>
      <c r="D23" s="98"/>
      <c r="E23" s="98"/>
      <c r="F23" s="98"/>
      <c r="G23" s="98"/>
      <c r="H23" s="98"/>
      <c r="I23" s="98"/>
      <c r="J23" s="98"/>
    </row>
    <row r="24" spans="1:10" ht="45.75" customHeight="1" x14ac:dyDescent="0.25">
      <c r="A24" s="90" t="s">
        <v>1</v>
      </c>
      <c r="B24" s="54" t="s">
        <v>2</v>
      </c>
      <c r="C24" s="93" t="s">
        <v>3</v>
      </c>
      <c r="D24" s="93"/>
      <c r="E24" s="93"/>
      <c r="F24" s="54" t="s">
        <v>2</v>
      </c>
      <c r="G24" s="95" t="s">
        <v>3</v>
      </c>
      <c r="H24" s="96"/>
      <c r="I24" s="97"/>
      <c r="J24" s="47" t="s">
        <v>44</v>
      </c>
    </row>
    <row r="25" spans="1:10" ht="15.75" customHeight="1" x14ac:dyDescent="0.25">
      <c r="A25" s="91"/>
      <c r="B25" s="83" t="s">
        <v>38</v>
      </c>
      <c r="C25" s="83"/>
      <c r="D25" s="83"/>
      <c r="E25" s="84"/>
      <c r="F25" s="89" t="s">
        <v>37</v>
      </c>
      <c r="G25" s="83"/>
      <c r="H25" s="83"/>
      <c r="I25" s="84"/>
      <c r="J25" s="23"/>
    </row>
    <row r="26" spans="1:10" ht="15.75" x14ac:dyDescent="0.25">
      <c r="A26" s="20" t="s">
        <v>0</v>
      </c>
      <c r="B26" s="21"/>
      <c r="C26" s="88"/>
      <c r="D26" s="88"/>
      <c r="E26" s="88"/>
      <c r="F26" s="23"/>
      <c r="G26" s="80"/>
      <c r="H26" s="81"/>
      <c r="I26" s="82"/>
      <c r="J26" s="23"/>
    </row>
    <row r="27" spans="1:10" ht="15.75" x14ac:dyDescent="0.25">
      <c r="A27" s="85" t="s">
        <v>4</v>
      </c>
      <c r="B27" s="86"/>
      <c r="C27" s="88" t="s">
        <v>47</v>
      </c>
      <c r="D27" s="88"/>
      <c r="E27" s="88"/>
      <c r="F27" s="24"/>
      <c r="G27" s="80" t="s">
        <v>47</v>
      </c>
      <c r="H27" s="81"/>
      <c r="I27" s="82"/>
      <c r="J27" s="23"/>
    </row>
    <row r="28" spans="1:10" ht="15.6" customHeight="1" x14ac:dyDescent="0.25">
      <c r="A28" s="87"/>
      <c r="B28" s="87"/>
      <c r="C28" s="87"/>
      <c r="D28" s="87"/>
      <c r="E28" s="87"/>
      <c r="F28" s="87"/>
    </row>
  </sheetData>
  <mergeCells count="41">
    <mergeCell ref="A1:J1"/>
    <mergeCell ref="A6:J6"/>
    <mergeCell ref="C7:E7"/>
    <mergeCell ref="A13:B13"/>
    <mergeCell ref="C13:E13"/>
    <mergeCell ref="A7:A8"/>
    <mergeCell ref="C9:E9"/>
    <mergeCell ref="C11:E11"/>
    <mergeCell ref="G7:I7"/>
    <mergeCell ref="A3:I3"/>
    <mergeCell ref="B8:E8"/>
    <mergeCell ref="F8:I8"/>
    <mergeCell ref="A4:J4"/>
    <mergeCell ref="A2:J2"/>
    <mergeCell ref="G9:I9"/>
    <mergeCell ref="G11:I11"/>
    <mergeCell ref="A14:F14"/>
    <mergeCell ref="A17:A18"/>
    <mergeCell ref="C20:E20"/>
    <mergeCell ref="A20:B20"/>
    <mergeCell ref="C24:E24"/>
    <mergeCell ref="C19:E19"/>
    <mergeCell ref="C17:E17"/>
    <mergeCell ref="B18:E18"/>
    <mergeCell ref="A16:J16"/>
    <mergeCell ref="G17:I17"/>
    <mergeCell ref="F18:I18"/>
    <mergeCell ref="G24:I24"/>
    <mergeCell ref="A23:J23"/>
    <mergeCell ref="G19:I19"/>
    <mergeCell ref="G20:I20"/>
    <mergeCell ref="A21:I21"/>
    <mergeCell ref="G26:I26"/>
    <mergeCell ref="B25:E25"/>
    <mergeCell ref="A27:B27"/>
    <mergeCell ref="A28:F28"/>
    <mergeCell ref="C26:E26"/>
    <mergeCell ref="F25:I25"/>
    <mergeCell ref="C27:E27"/>
    <mergeCell ref="G27:I27"/>
    <mergeCell ref="A24:A2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25"/>
  <sheetViews>
    <sheetView tabSelected="1" zoomScale="85" zoomScaleNormal="85" workbookViewId="0">
      <selection activeCell="H11" sqref="H11"/>
    </sheetView>
  </sheetViews>
  <sheetFormatPr defaultColWidth="9.140625" defaultRowHeight="15" x14ac:dyDescent="0.25"/>
  <cols>
    <col min="1" max="1" width="6.85546875" style="17" customWidth="1"/>
    <col min="2" max="2" width="75.140625" style="17" customWidth="1"/>
    <col min="3" max="3" width="14" style="17" customWidth="1"/>
    <col min="4" max="5" width="16.140625" style="17" customWidth="1"/>
    <col min="6" max="6" width="14.42578125" style="17" customWidth="1"/>
    <col min="7" max="16384" width="9.140625" style="17"/>
  </cols>
  <sheetData>
    <row r="1" spans="1:6" ht="20.25" customHeight="1" x14ac:dyDescent="0.25">
      <c r="A1" s="112" t="s">
        <v>52</v>
      </c>
      <c r="B1" s="112"/>
      <c r="C1" s="112"/>
      <c r="D1" s="112"/>
      <c r="E1" s="112"/>
      <c r="F1" s="112"/>
    </row>
    <row r="2" spans="1:6" ht="33" customHeight="1" x14ac:dyDescent="0.25">
      <c r="A2" s="124" t="s">
        <v>50</v>
      </c>
      <c r="B2" s="124"/>
      <c r="C2" s="124"/>
      <c r="D2" s="124"/>
      <c r="E2" s="124"/>
      <c r="F2" s="124"/>
    </row>
    <row r="3" spans="1:6" ht="15.75" customHeight="1" x14ac:dyDescent="0.25">
      <c r="A3" s="113" t="s">
        <v>5</v>
      </c>
      <c r="B3" s="116" t="s">
        <v>7</v>
      </c>
      <c r="C3" s="116" t="s">
        <v>6</v>
      </c>
      <c r="D3" s="119" t="s">
        <v>30</v>
      </c>
      <c r="E3" s="120"/>
      <c r="F3" s="121" t="s">
        <v>51</v>
      </c>
    </row>
    <row r="4" spans="1:6" ht="15.75" customHeight="1" x14ac:dyDescent="0.25">
      <c r="A4" s="114"/>
      <c r="B4" s="117"/>
      <c r="C4" s="117"/>
      <c r="D4" s="119" t="s">
        <v>55</v>
      </c>
      <c r="E4" s="120"/>
      <c r="F4" s="122"/>
    </row>
    <row r="5" spans="1:6" ht="15.75" customHeight="1" x14ac:dyDescent="0.25">
      <c r="A5" s="115"/>
      <c r="B5" s="118"/>
      <c r="C5" s="118"/>
      <c r="D5" s="45" t="s">
        <v>34</v>
      </c>
      <c r="E5" s="45" t="s">
        <v>35</v>
      </c>
      <c r="F5" s="123"/>
    </row>
    <row r="6" spans="1:6" ht="15.75" x14ac:dyDescent="0.25">
      <c r="A6" s="16">
        <v>1</v>
      </c>
      <c r="B6" s="14">
        <v>2</v>
      </c>
      <c r="C6" s="3">
        <v>3</v>
      </c>
      <c r="D6" s="16">
        <v>4</v>
      </c>
      <c r="E6" s="45">
        <v>5</v>
      </c>
      <c r="F6" s="16">
        <v>6</v>
      </c>
    </row>
    <row r="7" spans="1:6" s="25" customFormat="1" ht="18.75" customHeight="1" x14ac:dyDescent="0.25">
      <c r="A7" s="7" t="s">
        <v>27</v>
      </c>
      <c r="B7" s="110" t="s">
        <v>53</v>
      </c>
      <c r="C7" s="110"/>
      <c r="D7" s="110"/>
      <c r="E7" s="110"/>
      <c r="F7" s="110"/>
    </row>
    <row r="8" spans="1:6" ht="82.5" customHeight="1" x14ac:dyDescent="0.25">
      <c r="A8" s="10">
        <v>1</v>
      </c>
      <c r="B8" s="26" t="s">
        <v>16</v>
      </c>
      <c r="C8" s="15" t="s">
        <v>9</v>
      </c>
      <c r="D8" s="27">
        <v>0</v>
      </c>
      <c r="E8" s="78">
        <v>23.076923076923077</v>
      </c>
      <c r="F8" s="5">
        <f t="shared" ref="F8:F13" si="0">E8-D8</f>
        <v>23.076923076923077</v>
      </c>
    </row>
    <row r="9" spans="1:6" ht="54" customHeight="1" x14ac:dyDescent="0.25">
      <c r="A9" s="28" t="s">
        <v>8</v>
      </c>
      <c r="B9" s="29" t="s">
        <v>17</v>
      </c>
      <c r="C9" s="5" t="s">
        <v>19</v>
      </c>
      <c r="D9" s="5">
        <v>0</v>
      </c>
      <c r="E9" s="46">
        <v>12</v>
      </c>
      <c r="F9" s="5">
        <f t="shared" si="0"/>
        <v>12</v>
      </c>
    </row>
    <row r="10" spans="1:6" ht="20.25" customHeight="1" x14ac:dyDescent="0.25">
      <c r="A10" s="30" t="s">
        <v>10</v>
      </c>
      <c r="B10" s="31" t="s">
        <v>18</v>
      </c>
      <c r="C10" s="9" t="s">
        <v>19</v>
      </c>
      <c r="D10" s="5">
        <v>26</v>
      </c>
      <c r="E10" s="46">
        <v>52</v>
      </c>
      <c r="F10" s="5">
        <f t="shared" si="0"/>
        <v>26</v>
      </c>
    </row>
    <row r="11" spans="1:6" ht="66.75" customHeight="1" x14ac:dyDescent="0.25">
      <c r="A11" s="32" t="s">
        <v>20</v>
      </c>
      <c r="B11" s="33" t="s">
        <v>39</v>
      </c>
      <c r="C11" s="5" t="s">
        <v>9</v>
      </c>
      <c r="D11" s="27">
        <v>0</v>
      </c>
      <c r="E11" s="73">
        <v>0</v>
      </c>
      <c r="F11" s="75">
        <f t="shared" si="0"/>
        <v>0</v>
      </c>
    </row>
    <row r="12" spans="1:6" ht="47.25" customHeight="1" x14ac:dyDescent="0.25">
      <c r="A12" s="34" t="s">
        <v>12</v>
      </c>
      <c r="B12" s="33" t="s">
        <v>40</v>
      </c>
      <c r="C12" s="5" t="s">
        <v>19</v>
      </c>
      <c r="D12" s="5">
        <v>0</v>
      </c>
      <c r="E12" s="74">
        <v>0</v>
      </c>
      <c r="F12" s="5">
        <f t="shared" si="0"/>
        <v>0</v>
      </c>
    </row>
    <row r="13" spans="1:6" ht="21" customHeight="1" x14ac:dyDescent="0.25">
      <c r="A13" s="35" t="s">
        <v>21</v>
      </c>
      <c r="B13" s="36" t="s">
        <v>18</v>
      </c>
      <c r="C13" s="6" t="s">
        <v>19</v>
      </c>
      <c r="D13" s="37">
        <v>72</v>
      </c>
      <c r="E13" s="37">
        <v>55</v>
      </c>
      <c r="F13" s="5">
        <f t="shared" si="0"/>
        <v>-17</v>
      </c>
    </row>
    <row r="14" spans="1:6" ht="18.75" customHeight="1" x14ac:dyDescent="0.25">
      <c r="A14" s="2" t="s">
        <v>28</v>
      </c>
      <c r="B14" s="110" t="s">
        <v>11</v>
      </c>
      <c r="C14" s="110"/>
      <c r="D14" s="110"/>
      <c r="E14" s="110"/>
      <c r="F14" s="110"/>
    </row>
    <row r="15" spans="1:6" ht="36" customHeight="1" x14ac:dyDescent="0.25">
      <c r="A15" s="1">
        <v>1</v>
      </c>
      <c r="B15" s="12" t="s">
        <v>33</v>
      </c>
      <c r="C15" s="1" t="s">
        <v>13</v>
      </c>
      <c r="D15" s="1">
        <v>0</v>
      </c>
      <c r="E15" s="1">
        <v>0</v>
      </c>
      <c r="F15" s="75">
        <f t="shared" ref="F15:F17" si="1">E15-D15</f>
        <v>0</v>
      </c>
    </row>
    <row r="16" spans="1:6" ht="162" customHeight="1" x14ac:dyDescent="0.25">
      <c r="A16" s="4" t="s">
        <v>8</v>
      </c>
      <c r="B16" s="13" t="s">
        <v>22</v>
      </c>
      <c r="C16" s="5" t="s">
        <v>19</v>
      </c>
      <c r="D16" s="5">
        <v>0</v>
      </c>
      <c r="E16" s="5">
        <v>0</v>
      </c>
      <c r="F16" s="75">
        <f t="shared" si="1"/>
        <v>0</v>
      </c>
    </row>
    <row r="17" spans="1:9" ht="19.5" customHeight="1" x14ac:dyDescent="0.25">
      <c r="A17" s="8" t="s">
        <v>10</v>
      </c>
      <c r="B17" s="61" t="s">
        <v>23</v>
      </c>
      <c r="C17" s="62" t="s">
        <v>41</v>
      </c>
      <c r="D17" s="63">
        <v>6.3</v>
      </c>
      <c r="E17" s="63">
        <v>6.3</v>
      </c>
      <c r="F17" s="64">
        <f t="shared" si="1"/>
        <v>0</v>
      </c>
    </row>
    <row r="18" spans="1:9" ht="19.5" customHeight="1" x14ac:dyDescent="0.25">
      <c r="A18" s="2" t="s">
        <v>29</v>
      </c>
      <c r="B18" s="111" t="s">
        <v>14</v>
      </c>
      <c r="C18" s="111"/>
      <c r="D18" s="111"/>
      <c r="E18" s="111"/>
      <c r="F18" s="111"/>
    </row>
    <row r="19" spans="1:9" ht="52.5" customHeight="1" x14ac:dyDescent="0.25">
      <c r="A19" s="4" t="s">
        <v>20</v>
      </c>
      <c r="B19" s="66" t="s">
        <v>24</v>
      </c>
      <c r="C19" s="67" t="s">
        <v>15</v>
      </c>
      <c r="D19" s="68">
        <v>3.0098945807643376</v>
      </c>
      <c r="E19" s="76">
        <v>3.0098945807643376</v>
      </c>
      <c r="F19" s="125">
        <f t="shared" ref="F19:F21" si="2">E19-D19</f>
        <v>0</v>
      </c>
    </row>
    <row r="20" spans="1:9" ht="33.75" customHeight="1" x14ac:dyDescent="0.25">
      <c r="A20" s="4" t="s">
        <v>12</v>
      </c>
      <c r="B20" s="66" t="s">
        <v>25</v>
      </c>
      <c r="C20" s="65" t="s">
        <v>32</v>
      </c>
      <c r="D20" s="69">
        <v>295.6225</v>
      </c>
      <c r="E20" s="79">
        <f>E21*E19</f>
        <v>262.99309066988928</v>
      </c>
      <c r="F20" s="126">
        <f t="shared" si="2"/>
        <v>-32.629409330110718</v>
      </c>
    </row>
    <row r="21" spans="1:9" ht="21" customHeight="1" x14ac:dyDescent="0.25">
      <c r="A21" s="8" t="s">
        <v>21</v>
      </c>
      <c r="B21" s="70" t="s">
        <v>26</v>
      </c>
      <c r="C21" s="71" t="s">
        <v>31</v>
      </c>
      <c r="D21" s="72">
        <v>98.216895000000008</v>
      </c>
      <c r="E21" s="77">
        <f>87376.18/1000</f>
        <v>87.376179999999991</v>
      </c>
      <c r="F21" s="127">
        <f t="shared" si="2"/>
        <v>-10.840715000000017</v>
      </c>
    </row>
    <row r="22" spans="1:9" ht="8.25" customHeight="1" x14ac:dyDescent="0.25">
      <c r="A22" s="38"/>
      <c r="B22" s="39"/>
      <c r="C22" s="40"/>
    </row>
    <row r="24" spans="1:9" ht="32.25" customHeight="1" x14ac:dyDescent="0.25">
      <c r="A24" s="109" t="s">
        <v>57</v>
      </c>
      <c r="B24" s="109"/>
      <c r="C24" s="109"/>
      <c r="D24" s="109"/>
      <c r="E24" s="109"/>
      <c r="F24" s="109"/>
      <c r="G24" s="60"/>
      <c r="H24" s="60"/>
      <c r="I24" s="60"/>
    </row>
    <row r="25" spans="1:9" s="43" customFormat="1" ht="15.75" x14ac:dyDescent="0.25">
      <c r="B25" s="44"/>
    </row>
  </sheetData>
  <mergeCells count="12">
    <mergeCell ref="A24:F24"/>
    <mergeCell ref="B14:F14"/>
    <mergeCell ref="B18:F18"/>
    <mergeCell ref="A1:F1"/>
    <mergeCell ref="A3:A5"/>
    <mergeCell ref="B3:B5"/>
    <mergeCell ref="C3:C5"/>
    <mergeCell ref="B7:F7"/>
    <mergeCell ref="D4:E4"/>
    <mergeCell ref="F3:F5"/>
    <mergeCell ref="A2:F2"/>
    <mergeCell ref="D3:E3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мер</vt:lpstr>
      <vt:lpstr>показат</vt:lpstr>
      <vt:lpstr>мер!Область_печати</vt:lpstr>
      <vt:lpstr>показат!Область_печати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Бровко Дарья Андреевна</cp:lastModifiedBy>
  <cp:lastPrinted>2020-04-28T23:12:00Z</cp:lastPrinted>
  <dcterms:created xsi:type="dcterms:W3CDTF">1996-10-08T23:32:33Z</dcterms:created>
  <dcterms:modified xsi:type="dcterms:W3CDTF">2021-07-27T22:16:55Z</dcterms:modified>
</cp:coreProperties>
</file>