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p-fs\Committee_Cost\ОТДЕЛ ЖКХ\КОММУНАЛЬНЫЕ УСЛУГИ на 2026 год\ПП ВС ВО 2024\ПП факт 2024\на сайт\"/>
    </mc:Choice>
  </mc:AlternateContent>
  <xr:revisionPtr revIDLastSave="0" documentId="13_ncr:1_{BA20DAA9-3315-44B1-B5AB-C3611E01D14D}" xr6:coauthVersionLast="47" xr6:coauthVersionMax="47" xr10:uidLastSave="{00000000-0000-0000-0000-000000000000}"/>
  <bookViews>
    <workbookView xWindow="-120" yWindow="-120" windowWidth="29040" windowHeight="15840" tabRatio="884" activeTab="4" xr2:uid="{00000000-000D-0000-FFFF-FFFF00000000}"/>
  </bookViews>
  <sheets>
    <sheet name="раздел 1" sheetId="33" r:id="rId1"/>
    <sheet name="раздел 2" sheetId="38" r:id="rId2"/>
    <sheet name="раздел 3" sheetId="23" r:id="rId3"/>
    <sheet name="раздел 4" sheetId="56" r:id="rId4"/>
    <sheet name="раздел 5" sheetId="58" r:id="rId5"/>
  </sheets>
  <definedNames>
    <definedName name="ed_izm">#REF!</definedName>
    <definedName name="GBTSM.XLS">#REF!</definedName>
    <definedName name="Print_Area">#REF!</definedName>
    <definedName name="vid_top">#REF!</definedName>
    <definedName name="анализы">#REF!</definedName>
    <definedName name="аэ">#REF!</definedName>
    <definedName name="_xlnm.Database">#REF!</definedName>
    <definedName name="бд">#REF!</definedName>
    <definedName name="бф">#REF!</definedName>
    <definedName name="вариант">#REF!</definedName>
    <definedName name="вариант_расчета_код">#REF!</definedName>
    <definedName name="Варианты">#REF!</definedName>
    <definedName name="вид_тарифа">#REF!</definedName>
    <definedName name="вид_тарифа_1">#REF!</definedName>
    <definedName name="Внутрицеховые">#REF!</definedName>
    <definedName name="вс">#REF!</definedName>
    <definedName name="всестатьи">#REF!</definedName>
    <definedName name="втот">#REF!</definedName>
    <definedName name="Гараж">#REF!</definedName>
    <definedName name="год">#REF!</definedName>
    <definedName name="данет">#REF!</definedName>
    <definedName name="данные">#REF!</definedName>
    <definedName name="двор">#REF!</definedName>
    <definedName name="двот">#REF!</definedName>
    <definedName name="диам">#REF!</definedName>
    <definedName name="диаметр">#REF!</definedName>
    <definedName name="диаметр2">#REF!</definedName>
    <definedName name="диаметры">#REF!</definedName>
    <definedName name="дн">#REF!</definedName>
    <definedName name="до">#REF!</definedName>
    <definedName name="доза">#REF!</definedName>
    <definedName name="допоборуд">#REF!</definedName>
    <definedName name="дот">#REF!</definedName>
    <definedName name="ЕСН_процент">#REF!</definedName>
    <definedName name="етс">#REF!</definedName>
    <definedName name="етс1">#REF!</definedName>
    <definedName name="_xlnm.Print_Titles" localSheetId="1">'раздел 2'!$A:$C</definedName>
    <definedName name="_xlnm.Print_Titles" localSheetId="4">'раздел 5'!$A:$C</definedName>
    <definedName name="закл">#REF!</definedName>
    <definedName name="защ">#REF!</definedName>
    <definedName name="зон">#REF!</definedName>
    <definedName name="зона">#REF!</definedName>
    <definedName name="инд">#REF!</definedName>
    <definedName name="ип">#REF!</definedName>
    <definedName name="ккв">#REF!</definedName>
    <definedName name="ккл">#REF!</definedName>
    <definedName name="ккп">#REF!</definedName>
    <definedName name="ккс">#REF!</definedName>
    <definedName name="код">#REF!</definedName>
    <definedName name="котельные">#REF!</definedName>
    <definedName name="кпсв">#REF!</definedName>
    <definedName name="крит">#REF!</definedName>
    <definedName name="_xlnm.Criteria">#REF!</definedName>
    <definedName name="кс">#REF!</definedName>
    <definedName name="мазут3">#REF!</definedName>
    <definedName name="мазут4">#REF!</definedName>
    <definedName name="мазут5">#REF!</definedName>
    <definedName name="мат">#REF!</definedName>
    <definedName name="материалтруб">#REF!</definedName>
    <definedName name="мбп">#REF!</definedName>
    <definedName name="мет">#REF!</definedName>
    <definedName name="мо">#REF!</definedName>
    <definedName name="МчасВод">#REF!</definedName>
    <definedName name="МчасКан">#REF!</definedName>
    <definedName name="назнач">#REF!</definedName>
    <definedName name="наименование_организации">#REF!</definedName>
    <definedName name="нвс">#REF!</definedName>
    <definedName name="ндс">#REF!</definedName>
    <definedName name="нормы">#REF!</definedName>
    <definedName name="нс">#REF!</definedName>
    <definedName name="нсв">#REF!</definedName>
    <definedName name="нск">#REF!</definedName>
    <definedName name="о">#REF!</definedName>
    <definedName name="_xlnm.Print_Area" localSheetId="2">'раздел 3'!$A$1:$J$65</definedName>
    <definedName name="обо">#REF!</definedName>
    <definedName name="общ">#REF!</definedName>
    <definedName name="окнс">#REF!</definedName>
    <definedName name="ооск">#REF!</definedName>
    <definedName name="опер">#REF!</definedName>
    <definedName name="опСет">#REF!</definedName>
    <definedName name="орз">#REF!</definedName>
    <definedName name="орм">#REF!</definedName>
    <definedName name="орпа">#REF!</definedName>
    <definedName name="орэ">#REF!</definedName>
    <definedName name="от">#REF!</definedName>
    <definedName name="отоп">#REF!</definedName>
    <definedName name="оэкс">#REF!</definedName>
    <definedName name="пв">#REF!</definedName>
    <definedName name="Период">#REF!</definedName>
    <definedName name="Периоды">#REF!</definedName>
    <definedName name="песк">#REF!</definedName>
    <definedName name="подз">#REF!</definedName>
    <definedName name="подс">#REF!</definedName>
    <definedName name="подсК">#REF!</definedName>
    <definedName name="пот">#REF!</definedName>
    <definedName name="при">#REF!</definedName>
    <definedName name="привод">#REF!</definedName>
    <definedName name="причины">#REF!</definedName>
    <definedName name="прнпо">#REF!</definedName>
    <definedName name="прог">#REF!</definedName>
    <definedName name="промывка">#REF!</definedName>
    <definedName name="пф">#REF!</definedName>
    <definedName name="р">#REF!</definedName>
    <definedName name="раб">#REF!</definedName>
    <definedName name="разрадКан">#REF!</definedName>
    <definedName name="разрядВ">#REF!</definedName>
    <definedName name="Сбросы">#REF!</definedName>
    <definedName name="сго">#REF!</definedName>
    <definedName name="сети">#REF!</definedName>
    <definedName name="со">#REF!</definedName>
    <definedName name="СобЖКУ">#REF!</definedName>
    <definedName name="спец">#REF!</definedName>
    <definedName name="ст">#REF!</definedName>
    <definedName name="стадиипроцесса">#REF!</definedName>
    <definedName name="статьи">#REF!</definedName>
    <definedName name="ств">#REF!</definedName>
    <definedName name="т">#REF!</definedName>
    <definedName name="таб">#REF!</definedName>
    <definedName name="тарифы">#REF!</definedName>
    <definedName name="тарифыЖКУ">#REF!</definedName>
    <definedName name="тем">#REF!</definedName>
    <definedName name="тип">#REF!</definedName>
    <definedName name="топливо">#REF!</definedName>
    <definedName name="трубы">#REF!</definedName>
    <definedName name="уваж">#REF!</definedName>
    <definedName name="уф">#REF!</definedName>
    <definedName name="уфк">#REF!</definedName>
    <definedName name="уч">#REF!</definedName>
    <definedName name="фА">#REF!</definedName>
    <definedName name="фин">#REF!</definedName>
    <definedName name="ФотАХП">#REF!</definedName>
    <definedName name="хво">#REF!</definedName>
    <definedName name="хзв">#REF!</definedName>
    <definedName name="хл">#REF!</definedName>
    <definedName name="эксп">#REF!</definedName>
    <definedName name="ЭЦ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24" i="58" l="1"/>
  <c r="BB23" i="58"/>
  <c r="BB22" i="58"/>
  <c r="AZ22" i="58"/>
  <c r="AT24" i="58"/>
  <c r="AT23" i="58"/>
  <c r="AT22" i="58"/>
  <c r="AR22" i="58"/>
  <c r="AL24" i="58"/>
  <c r="AL23" i="58"/>
  <c r="AL22" i="58"/>
  <c r="AJ22" i="58"/>
  <c r="AH24" i="58"/>
  <c r="AH23" i="58"/>
  <c r="AH22" i="58"/>
  <c r="AF22" i="58"/>
  <c r="AD24" i="58" l="1"/>
  <c r="AD23" i="58"/>
  <c r="AD22" i="58"/>
  <c r="AB22" i="58"/>
  <c r="Z24" i="58"/>
  <c r="Z23" i="58"/>
  <c r="Z22" i="58"/>
  <c r="X22" i="58"/>
  <c r="V24" i="58"/>
  <c r="V23" i="58"/>
  <c r="V22" i="58"/>
  <c r="T22" i="58"/>
  <c r="P19" i="58"/>
  <c r="P22" i="58"/>
  <c r="L22" i="58"/>
  <c r="H22" i="58"/>
  <c r="D7" i="38" l="1"/>
  <c r="AM10" i="38"/>
  <c r="AM8" i="38" s="1"/>
  <c r="AM13" i="38" s="1"/>
  <c r="AM17" i="38" s="1"/>
  <c r="AM22" i="38" s="1"/>
  <c r="AM12" i="38"/>
  <c r="AM14" i="38"/>
  <c r="AM15" i="38"/>
  <c r="AM18" i="38"/>
  <c r="AM19" i="38"/>
  <c r="AM20" i="38"/>
  <c r="AM21" i="38"/>
  <c r="AM28" i="38"/>
  <c r="AM24" i="38" s="1"/>
  <c r="AM29" i="38"/>
  <c r="AM30" i="38"/>
  <c r="AM32" i="38"/>
  <c r="AM33" i="38"/>
  <c r="AM31" i="38" s="1"/>
  <c r="AM35" i="38"/>
  <c r="AM34" i="38" s="1"/>
  <c r="AM36" i="38"/>
  <c r="AM23" i="38" l="1"/>
  <c r="H8" i="23"/>
  <c r="I8" i="23"/>
  <c r="H54" i="23" l="1"/>
  <c r="I54" i="23" s="1"/>
  <c r="H53" i="23"/>
  <c r="I53" i="23" s="1"/>
  <c r="I51" i="23"/>
  <c r="H51" i="23"/>
  <c r="H49" i="23"/>
  <c r="H55" i="23" s="1"/>
  <c r="I35" i="23"/>
  <c r="H34" i="23"/>
  <c r="H23" i="23"/>
  <c r="H15" i="23"/>
  <c r="I49" i="23" l="1"/>
  <c r="BB34" i="38"/>
  <c r="BA34" i="38"/>
  <c r="BB31" i="38"/>
  <c r="BA31" i="38"/>
  <c r="BB28" i="38"/>
  <c r="BA28" i="38"/>
  <c r="AX34" i="38" l="1"/>
  <c r="AW34" i="38"/>
  <c r="AX31" i="38"/>
  <c r="AW31" i="38"/>
  <c r="AX25" i="38"/>
  <c r="AW25" i="38"/>
  <c r="AT34" i="38" l="1"/>
  <c r="AS34" i="38"/>
  <c r="AT31" i="38"/>
  <c r="AS31" i="38"/>
  <c r="AT28" i="38"/>
  <c r="AS28" i="38"/>
  <c r="AP34" i="38" l="1"/>
  <c r="AO34" i="38"/>
  <c r="AP31" i="38"/>
  <c r="AO31" i="38"/>
  <c r="AP28" i="38"/>
  <c r="AO28" i="38"/>
  <c r="AL34" i="38" l="1"/>
  <c r="AK34" i="38"/>
  <c r="AL31" i="38"/>
  <c r="AK31" i="38"/>
  <c r="AL28" i="38"/>
  <c r="AK28" i="38"/>
  <c r="AH34" i="38" l="1"/>
  <c r="AG34" i="38"/>
  <c r="AH31" i="38"/>
  <c r="AG31" i="38"/>
  <c r="AH28" i="38"/>
  <c r="AG28" i="38"/>
  <c r="AD34" i="38" l="1"/>
  <c r="AC34" i="38"/>
  <c r="AD31" i="38"/>
  <c r="AC31" i="38"/>
  <c r="AD28" i="38"/>
  <c r="AC28" i="38"/>
  <c r="Z34" i="38" l="1"/>
  <c r="Y34" i="38"/>
  <c r="Z31" i="38"/>
  <c r="Y31" i="38"/>
  <c r="Z28" i="38"/>
  <c r="Y28" i="38"/>
  <c r="V34" i="38" l="1"/>
  <c r="U34" i="38"/>
  <c r="V31" i="38"/>
  <c r="U31" i="38"/>
  <c r="V28" i="38"/>
  <c r="U28" i="38"/>
  <c r="R34" i="38" l="1"/>
  <c r="Q34" i="38"/>
  <c r="R31" i="38"/>
  <c r="Q31" i="38"/>
  <c r="R25" i="38"/>
  <c r="Q25" i="38"/>
  <c r="N34" i="38" l="1"/>
  <c r="M34" i="38"/>
  <c r="N31" i="38"/>
  <c r="M31" i="38"/>
  <c r="N28" i="38"/>
  <c r="M28" i="38"/>
  <c r="J34" i="38" l="1"/>
  <c r="I34" i="38"/>
  <c r="J31" i="38"/>
  <c r="I31" i="38"/>
  <c r="J25" i="38"/>
  <c r="I25" i="38"/>
  <c r="F34" i="38" l="1"/>
  <c r="E34" i="38"/>
  <c r="F31" i="38"/>
  <c r="E31" i="38"/>
  <c r="F28" i="38"/>
  <c r="E28" i="38"/>
  <c r="D11" i="58" l="1"/>
  <c r="D8" i="58"/>
  <c r="E41" i="23" l="1"/>
  <c r="I39" i="23"/>
  <c r="I34" i="23" l="1"/>
  <c r="I23" i="23" l="1"/>
  <c r="I38" i="23" l="1"/>
  <c r="H41" i="23"/>
  <c r="BA17" i="58" l="1"/>
  <c r="AW17" i="58"/>
  <c r="AS17" i="58"/>
  <c r="AO17" i="58"/>
  <c r="AK17" i="58"/>
  <c r="AG17" i="58"/>
  <c r="AC17" i="58"/>
  <c r="Y17" i="58"/>
  <c r="U17" i="58"/>
  <c r="Q17" i="58"/>
  <c r="M17" i="58"/>
  <c r="E17" i="58"/>
  <c r="BC10" i="38" l="1"/>
  <c r="R24" i="38" l="1"/>
  <c r="Q24" i="38" l="1"/>
  <c r="G10" i="38" l="1"/>
  <c r="G36" i="38"/>
  <c r="G33" i="38"/>
  <c r="AZ37" i="38" l="1"/>
  <c r="AV37" i="38"/>
  <c r="AR37" i="38"/>
  <c r="AN37" i="38"/>
  <c r="AJ37" i="38"/>
  <c r="AF37" i="38"/>
  <c r="AB37" i="38"/>
  <c r="X37" i="38"/>
  <c r="T37" i="38"/>
  <c r="P37" i="38"/>
  <c r="L37" i="38"/>
  <c r="H37" i="38"/>
  <c r="D37" i="38"/>
  <c r="AV22" i="58" l="1"/>
  <c r="AN22" i="58"/>
  <c r="I32" i="23" l="1"/>
  <c r="I31" i="23"/>
  <c r="I25" i="23"/>
  <c r="I21" i="23"/>
  <c r="I20" i="23"/>
  <c r="I9" i="23"/>
  <c r="I7" i="23"/>
  <c r="F5" i="56" l="1"/>
  <c r="G5" i="56" s="1"/>
  <c r="H5" i="56" s="1"/>
  <c r="I17" i="23" l="1"/>
  <c r="X4" i="58" l="1"/>
  <c r="AR4" i="58" s="1"/>
  <c r="AV4" i="58" s="1"/>
  <c r="AZ4" i="58" s="1"/>
  <c r="T4" i="58"/>
  <c r="P4" i="58"/>
  <c r="L4" i="58"/>
  <c r="H4" i="58"/>
  <c r="AB4" i="58" l="1"/>
  <c r="AF4" i="58"/>
  <c r="AJ4" i="58"/>
  <c r="AN4" i="58"/>
  <c r="I17" i="58" l="1"/>
  <c r="H42" i="23" l="1"/>
  <c r="AY25" i="38" l="1"/>
  <c r="BC28" i="38"/>
  <c r="BC33" i="38"/>
  <c r="BC32" i="38"/>
  <c r="AY33" i="38"/>
  <c r="AY32" i="38"/>
  <c r="AU33" i="38"/>
  <c r="AU32" i="38"/>
  <c r="AQ33" i="38"/>
  <c r="AQ32" i="38"/>
  <c r="AI33" i="38"/>
  <c r="AI32" i="38"/>
  <c r="AE33" i="38"/>
  <c r="AE32" i="38"/>
  <c r="AI28" i="38"/>
  <c r="AE28" i="38"/>
  <c r="AA28" i="38"/>
  <c r="V24" i="38"/>
  <c r="U24" i="38"/>
  <c r="O28" i="38"/>
  <c r="K25" i="38"/>
  <c r="F25" i="38"/>
  <c r="E25" i="38"/>
  <c r="G25" i="38" s="1"/>
  <c r="G28" i="38"/>
  <c r="AI42" i="38" l="1"/>
  <c r="AU31" i="38"/>
  <c r="AQ31" i="38"/>
  <c r="BC31" i="38"/>
  <c r="AY31" i="38"/>
  <c r="AI31" i="38"/>
  <c r="AE31" i="38"/>
  <c r="W28" i="38"/>
  <c r="AM42" i="38" l="1"/>
  <c r="BC42" i="38"/>
  <c r="AY42" i="38"/>
  <c r="AU42" i="38"/>
  <c r="AQ42" i="38"/>
  <c r="AE42" i="38"/>
  <c r="W24" i="38"/>
  <c r="F17" i="58"/>
  <c r="F16" i="58"/>
  <c r="J17" i="58"/>
  <c r="J16" i="58"/>
  <c r="N17" i="58"/>
  <c r="N16" i="58"/>
  <c r="R17" i="58"/>
  <c r="R16" i="58"/>
  <c r="V17" i="58"/>
  <c r="V16" i="58"/>
  <c r="Z17" i="58"/>
  <c r="Z16" i="58"/>
  <c r="AD17" i="58"/>
  <c r="AD16" i="58"/>
  <c r="AH17" i="58"/>
  <c r="AH16" i="58"/>
  <c r="BB17" i="58"/>
  <c r="BB16" i="58"/>
  <c r="AX17" i="58"/>
  <c r="AX16" i="58"/>
  <c r="AT17" i="58"/>
  <c r="AT16" i="58"/>
  <c r="AP17" i="58"/>
  <c r="AP16" i="58"/>
  <c r="AL16" i="58"/>
  <c r="AL17" i="58"/>
  <c r="I30" i="23" l="1"/>
  <c r="I24" i="23"/>
  <c r="I19" i="23"/>
  <c r="I16" i="23"/>
  <c r="I15" i="23"/>
  <c r="I13" i="23"/>
  <c r="I12" i="23"/>
  <c r="I11" i="23"/>
  <c r="I41" i="23" l="1"/>
  <c r="AX23" i="58" l="1"/>
  <c r="AP23" i="58" l="1"/>
  <c r="R23" i="58" l="1"/>
  <c r="N23" i="58"/>
  <c r="J23" i="58" l="1"/>
  <c r="F23" i="58"/>
  <c r="K35" i="38" l="1"/>
  <c r="V14" i="38" l="1"/>
  <c r="J24" i="38"/>
  <c r="K10" i="38"/>
  <c r="F8" i="38"/>
  <c r="F13" i="38" s="1"/>
  <c r="G19" i="38"/>
  <c r="E14" i="38"/>
  <c r="G9" i="38"/>
  <c r="G8" i="38" s="1"/>
  <c r="BA24" i="38"/>
  <c r="BC15" i="38"/>
  <c r="AX8" i="38"/>
  <c r="AY20" i="38"/>
  <c r="AY19" i="38"/>
  <c r="AY15" i="38"/>
  <c r="AY12" i="38"/>
  <c r="AY10" i="38"/>
  <c r="AT14" i="38"/>
  <c r="AU15" i="38"/>
  <c r="AU14" i="38" s="1"/>
  <c r="AS8" i="38"/>
  <c r="AS13" i="38" s="1"/>
  <c r="AQ19" i="38"/>
  <c r="AQ15" i="38"/>
  <c r="AL14" i="38"/>
  <c r="AK14" i="38"/>
  <c r="AK8" i="38"/>
  <c r="AG18" i="38"/>
  <c r="AG14" i="38"/>
  <c r="AI9" i="38"/>
  <c r="AD18" i="38"/>
  <c r="AD14" i="38"/>
  <c r="AD8" i="38"/>
  <c r="AC14" i="38"/>
  <c r="AC8" i="38"/>
  <c r="Y14" i="38"/>
  <c r="AA10" i="38"/>
  <c r="U8" i="38"/>
  <c r="R14" i="38"/>
  <c r="R8" i="38"/>
  <c r="S12" i="38"/>
  <c r="Q8" i="38"/>
  <c r="O19" i="38"/>
  <c r="N14" i="38"/>
  <c r="N8" i="38"/>
  <c r="N13" i="38" s="1"/>
  <c r="M14" i="38"/>
  <c r="O10" i="38"/>
  <c r="BC35" i="38"/>
  <c r="BC29" i="38"/>
  <c r="BB14" i="38"/>
  <c r="BA14" i="38"/>
  <c r="BA8" i="38"/>
  <c r="BA13" i="38" s="1"/>
  <c r="BB8" i="38"/>
  <c r="BB13" i="38" s="1"/>
  <c r="AY35" i="38"/>
  <c r="AY26" i="38"/>
  <c r="AX14" i="38"/>
  <c r="AU35" i="38"/>
  <c r="AU29" i="38"/>
  <c r="AU20" i="38"/>
  <c r="AU19" i="38"/>
  <c r="AU12" i="38"/>
  <c r="AQ35" i="38"/>
  <c r="AQ29" i="38"/>
  <c r="AQ20" i="38"/>
  <c r="AP14" i="38"/>
  <c r="AQ12" i="38"/>
  <c r="AQ10" i="38"/>
  <c r="AP8" i="38"/>
  <c r="AP13" i="38" s="1"/>
  <c r="AO8" i="38"/>
  <c r="AO13" i="38" s="1"/>
  <c r="AI35" i="38"/>
  <c r="AI29" i="38"/>
  <c r="AG24" i="38"/>
  <c r="AI19" i="38"/>
  <c r="AH14" i="38"/>
  <c r="AI12" i="38"/>
  <c r="AI10" i="38"/>
  <c r="AH8" i="38"/>
  <c r="AH13" i="38" s="1"/>
  <c r="AG8" i="38"/>
  <c r="AG13" i="38" s="1"/>
  <c r="AE35" i="38"/>
  <c r="AE29" i="38"/>
  <c r="AE19" i="38"/>
  <c r="AA35" i="38"/>
  <c r="AA32" i="38"/>
  <c r="AA29" i="38"/>
  <c r="Y24" i="38"/>
  <c r="Y23" i="38" s="1"/>
  <c r="Z14" i="38"/>
  <c r="AA12" i="38"/>
  <c r="Z8" i="38"/>
  <c r="Z13" i="38" s="1"/>
  <c r="Y8" i="38"/>
  <c r="Y13" i="38" s="1"/>
  <c r="W35" i="38"/>
  <c r="W32" i="38"/>
  <c r="W29" i="38"/>
  <c r="W41" i="38" s="1"/>
  <c r="U14" i="38"/>
  <c r="S35" i="38"/>
  <c r="S32" i="38"/>
  <c r="S26" i="38"/>
  <c r="Q23" i="38"/>
  <c r="Q14" i="38"/>
  <c r="O35" i="38"/>
  <c r="O32" i="38"/>
  <c r="O29" i="38"/>
  <c r="O12" i="38"/>
  <c r="K32" i="38"/>
  <c r="K26" i="38"/>
  <c r="J14" i="38"/>
  <c r="J8" i="38"/>
  <c r="G35" i="38"/>
  <c r="G32" i="38"/>
  <c r="G29" i="38"/>
  <c r="F24" i="38"/>
  <c r="F23" i="38" s="1"/>
  <c r="F14" i="38"/>
  <c r="AI43" i="38" l="1"/>
  <c r="G34" i="38"/>
  <c r="G39" i="38"/>
  <c r="AY43" i="38"/>
  <c r="W42" i="38"/>
  <c r="BC39" i="38"/>
  <c r="AY39" i="38"/>
  <c r="AU39" i="38"/>
  <c r="AI39" i="38"/>
  <c r="K39" i="38"/>
  <c r="S39" i="38"/>
  <c r="O39" i="38"/>
  <c r="AE39" i="38"/>
  <c r="AM39" i="38"/>
  <c r="AQ39" i="38"/>
  <c r="AA39" i="38"/>
  <c r="W39" i="38"/>
  <c r="AS21" i="58"/>
  <c r="AT21" i="58" s="1"/>
  <c r="AP17" i="38"/>
  <c r="AI8" i="38"/>
  <c r="AH17" i="38"/>
  <c r="AQ14" i="38"/>
  <c r="AK13" i="38"/>
  <c r="AK17" i="38" s="1"/>
  <c r="AY14" i="38"/>
  <c r="AW21" i="58" s="1"/>
  <c r="AO24" i="38"/>
  <c r="AO23" i="38" s="1"/>
  <c r="AO14" i="38"/>
  <c r="AO17" i="38" s="1"/>
  <c r="I24" i="38"/>
  <c r="E24" i="38"/>
  <c r="E23" i="38" s="1"/>
  <c r="AI15" i="38"/>
  <c r="AI14" i="38" s="1"/>
  <c r="U23" i="38"/>
  <c r="AH24" i="38"/>
  <c r="AH23" i="38" s="1"/>
  <c r="K8" i="38"/>
  <c r="AK24" i="38"/>
  <c r="AK23" i="38" s="1"/>
  <c r="M24" i="38"/>
  <c r="AS24" i="38"/>
  <c r="AS23" i="38" s="1"/>
  <c r="S25" i="38"/>
  <c r="O20" i="38"/>
  <c r="AA24" i="38"/>
  <c r="AA41" i="38" s="1"/>
  <c r="AC24" i="38"/>
  <c r="AC23" i="38" s="1"/>
  <c r="N24" i="38"/>
  <c r="W19" i="38"/>
  <c r="AI20" i="38"/>
  <c r="Z24" i="38"/>
  <c r="Z23" i="38" s="1"/>
  <c r="V23" i="38"/>
  <c r="E8" i="38"/>
  <c r="E13" i="38" s="1"/>
  <c r="E17" i="38" s="1"/>
  <c r="AP24" i="38"/>
  <c r="AP23" i="38" s="1"/>
  <c r="S19" i="38"/>
  <c r="AW24" i="38"/>
  <c r="AW23" i="38" s="1"/>
  <c r="S20" i="38"/>
  <c r="AW14" i="38"/>
  <c r="S15" i="38"/>
  <c r="S14" i="38" s="1"/>
  <c r="AW8" i="38"/>
  <c r="AW13" i="38" s="1"/>
  <c r="I8" i="38"/>
  <c r="I13" i="38" s="1"/>
  <c r="S10" i="38"/>
  <c r="S8" i="38" s="1"/>
  <c r="G15" i="38"/>
  <c r="G14" i="38" s="1"/>
  <c r="G20" i="38"/>
  <c r="J13" i="38"/>
  <c r="J17" i="38" s="1"/>
  <c r="K24" i="38"/>
  <c r="K41" i="38" s="1"/>
  <c r="R23" i="38"/>
  <c r="Q13" i="38"/>
  <c r="Q17" i="38" s="1"/>
  <c r="R13" i="38"/>
  <c r="R17" i="38" s="1"/>
  <c r="K15" i="38"/>
  <c r="K14" i="38" s="1"/>
  <c r="K19" i="38"/>
  <c r="AA19" i="38"/>
  <c r="K12" i="38"/>
  <c r="Z17" i="38"/>
  <c r="I14" i="38"/>
  <c r="AX13" i="38"/>
  <c r="AX17" i="38" s="1"/>
  <c r="AY27" i="38"/>
  <c r="BC19" i="38"/>
  <c r="G24" i="38"/>
  <c r="G41" i="38" s="1"/>
  <c r="G30" i="38"/>
  <c r="AL8" i="38"/>
  <c r="AL13" i="38" s="1"/>
  <c r="AL17" i="38" s="1"/>
  <c r="AL24" i="38"/>
  <c r="AL23" i="38" s="1"/>
  <c r="V18" i="38"/>
  <c r="AE10" i="38"/>
  <c r="AE8" i="38" s="1"/>
  <c r="AE15" i="38"/>
  <c r="AE14" i="38" s="1"/>
  <c r="I18" i="38"/>
  <c r="F18" i="38"/>
  <c r="AD13" i="38"/>
  <c r="AD17" i="38" s="1"/>
  <c r="AD22" i="38" s="1"/>
  <c r="AE30" i="38"/>
  <c r="F17" i="38"/>
  <c r="J18" i="38"/>
  <c r="AT24" i="38"/>
  <c r="AT23" i="38" s="1"/>
  <c r="G13" i="38"/>
  <c r="AU10" i="38"/>
  <c r="AU8" i="38" s="1"/>
  <c r="R18" i="38"/>
  <c r="AQ30" i="38"/>
  <c r="Z18" i="38"/>
  <c r="N17" i="38"/>
  <c r="N18" i="38"/>
  <c r="AA15" i="38"/>
  <c r="AA14" i="38" s="1"/>
  <c r="AE12" i="38"/>
  <c r="AP18" i="38"/>
  <c r="AX18" i="38"/>
  <c r="K11" i="38"/>
  <c r="AU28" i="38"/>
  <c r="Q18" i="38"/>
  <c r="AI24" i="38"/>
  <c r="AI41" i="38" s="1"/>
  <c r="AG23" i="38"/>
  <c r="S36" i="38"/>
  <c r="S34" i="38" s="1"/>
  <c r="S33" i="38"/>
  <c r="S31" i="38" s="1"/>
  <c r="S27" i="38"/>
  <c r="K36" i="38"/>
  <c r="K34" i="38" s="1"/>
  <c r="BB17" i="38"/>
  <c r="BA18" i="38"/>
  <c r="BB18" i="38"/>
  <c r="U13" i="38"/>
  <c r="U17" i="38" s="1"/>
  <c r="U18" i="38"/>
  <c r="W10" i="38"/>
  <c r="W8" i="38" s="1"/>
  <c r="W15" i="38"/>
  <c r="W14" i="38" s="1"/>
  <c r="BC14" i="38"/>
  <c r="BA17" i="38"/>
  <c r="BB24" i="38"/>
  <c r="BC30" i="38"/>
  <c r="AY8" i="38"/>
  <c r="AT8" i="38"/>
  <c r="AS14" i="38"/>
  <c r="AS17" i="38" s="1"/>
  <c r="AT18" i="38"/>
  <c r="AL18" i="38"/>
  <c r="AH18" i="38"/>
  <c r="AI21" i="38"/>
  <c r="AG17" i="38"/>
  <c r="AI30" i="38"/>
  <c r="AI36" i="38"/>
  <c r="AI34" i="38" s="1"/>
  <c r="AE36" i="38"/>
  <c r="AE34" i="38" s="1"/>
  <c r="AC13" i="38"/>
  <c r="AC17" i="38" s="1"/>
  <c r="AE20" i="38"/>
  <c r="AD24" i="38"/>
  <c r="AD23" i="38" s="1"/>
  <c r="Y17" i="38"/>
  <c r="AA20" i="38"/>
  <c r="V8" i="38"/>
  <c r="V13" i="38" s="1"/>
  <c r="V17" i="38" s="1"/>
  <c r="W30" i="38"/>
  <c r="W36" i="38"/>
  <c r="W34" i="38" s="1"/>
  <c r="M8" i="38"/>
  <c r="O8" i="38"/>
  <c r="O15" i="38"/>
  <c r="O30" i="38"/>
  <c r="BC9" i="38"/>
  <c r="BC8" i="38" s="1"/>
  <c r="BC20" i="38"/>
  <c r="BC24" i="38"/>
  <c r="BC41" i="38" s="1"/>
  <c r="AY36" i="38"/>
  <c r="AY34" i="38" s="1"/>
  <c r="AX24" i="38"/>
  <c r="AX23" i="38" s="1"/>
  <c r="AY24" i="38"/>
  <c r="AY41" i="38" s="1"/>
  <c r="AU36" i="38"/>
  <c r="AU34" i="38" s="1"/>
  <c r="AU30" i="38"/>
  <c r="AQ8" i="38"/>
  <c r="AQ36" i="38"/>
  <c r="AQ34" i="38" s="1"/>
  <c r="AQ28" i="38"/>
  <c r="AC18" i="38"/>
  <c r="AE21" i="38"/>
  <c r="AE24" i="38"/>
  <c r="AE41" i="38" s="1"/>
  <c r="AA8" i="38"/>
  <c r="AA33" i="38"/>
  <c r="AA31" i="38" s="1"/>
  <c r="AA36" i="38"/>
  <c r="AA34" i="38" s="1"/>
  <c r="AA30" i="38"/>
  <c r="W33" i="38"/>
  <c r="W31" i="38" s="1"/>
  <c r="W20" i="38"/>
  <c r="O36" i="38"/>
  <c r="O34" i="38" s="1"/>
  <c r="O24" i="38"/>
  <c r="O41" i="38" s="1"/>
  <c r="K20" i="38"/>
  <c r="K27" i="38"/>
  <c r="G31" i="38"/>
  <c r="AQ43" i="38" l="1"/>
  <c r="O43" i="38"/>
  <c r="AA43" i="38"/>
  <c r="AM43" i="38"/>
  <c r="K43" i="38"/>
  <c r="G42" i="38"/>
  <c r="S42" i="38"/>
  <c r="W43" i="38"/>
  <c r="AE43" i="38"/>
  <c r="AA42" i="38"/>
  <c r="G43" i="38"/>
  <c r="AU43" i="38"/>
  <c r="S43" i="38"/>
  <c r="AP22" i="38"/>
  <c r="AP37" i="38" s="1"/>
  <c r="AI13" i="38"/>
  <c r="AG20" i="58" s="1"/>
  <c r="AH20" i="58" s="1"/>
  <c r="BA21" i="58"/>
  <c r="BB21" i="58" s="1"/>
  <c r="AO21" i="58"/>
  <c r="AP21" i="58" s="1"/>
  <c r="AQ24" i="38"/>
  <c r="AK21" i="58"/>
  <c r="AL21" i="58" s="1"/>
  <c r="AG21" i="58"/>
  <c r="AD37" i="38"/>
  <c r="AC21" i="58"/>
  <c r="AD21" i="58" s="1"/>
  <c r="Y21" i="58"/>
  <c r="Z21" i="58" s="1"/>
  <c r="U21" i="58"/>
  <c r="S24" i="38"/>
  <c r="S41" i="38" s="1"/>
  <c r="Q21" i="58"/>
  <c r="R21" i="58" s="1"/>
  <c r="I21" i="58"/>
  <c r="E24" i="58"/>
  <c r="F24" i="58" s="1"/>
  <c r="E20" i="58"/>
  <c r="F20" i="58" s="1"/>
  <c r="E21" i="58"/>
  <c r="F21" i="58" s="1"/>
  <c r="AX21" i="58"/>
  <c r="AY23" i="38"/>
  <c r="AI23" i="38"/>
  <c r="AE23" i="38"/>
  <c r="AA23" i="38"/>
  <c r="S23" i="38"/>
  <c r="BB22" i="38"/>
  <c r="AC22" i="38"/>
  <c r="AC37" i="38" s="1"/>
  <c r="Z22" i="38"/>
  <c r="Z37" i="38" s="1"/>
  <c r="R22" i="38"/>
  <c r="R37" i="38" s="1"/>
  <c r="N22" i="38"/>
  <c r="AW17" i="38"/>
  <c r="V22" i="38"/>
  <c r="V37" i="38" s="1"/>
  <c r="AU24" i="38"/>
  <c r="G17" i="38"/>
  <c r="K13" i="38"/>
  <c r="AI18" i="38"/>
  <c r="W23" i="38"/>
  <c r="S13" i="38"/>
  <c r="AX22" i="38"/>
  <c r="AX37" i="38" s="1"/>
  <c r="Q22" i="38"/>
  <c r="Q37" i="38" s="1"/>
  <c r="I17" i="38"/>
  <c r="I22" i="38" s="1"/>
  <c r="AL22" i="38"/>
  <c r="AL37" i="38" s="1"/>
  <c r="K21" i="38"/>
  <c r="K18" i="38" s="1"/>
  <c r="W21" i="38"/>
  <c r="W18" i="38" s="1"/>
  <c r="F22" i="38"/>
  <c r="F37" i="38" s="1"/>
  <c r="W13" i="38"/>
  <c r="BC21" i="38"/>
  <c r="BC18" i="38" s="1"/>
  <c r="S21" i="38"/>
  <c r="S18" i="38" s="1"/>
  <c r="AH22" i="38"/>
  <c r="AH37" i="38" s="1"/>
  <c r="AU13" i="38"/>
  <c r="AT13" i="38"/>
  <c r="AT17" i="38" s="1"/>
  <c r="AT22" i="38" s="1"/>
  <c r="AT37" i="38" s="1"/>
  <c r="AY13" i="38"/>
  <c r="AA13" i="38"/>
  <c r="M13" i="38"/>
  <c r="M17" i="38" s="1"/>
  <c r="O13" i="38"/>
  <c r="AE18" i="38"/>
  <c r="AE13" i="38"/>
  <c r="AQ13" i="38"/>
  <c r="G23" i="38"/>
  <c r="BA22" i="38"/>
  <c r="BC13" i="38"/>
  <c r="U22" i="38"/>
  <c r="U37" i="38" s="1"/>
  <c r="AG22" i="38"/>
  <c r="AG37" i="38" s="1"/>
  <c r="O14" i="38"/>
  <c r="AY21" i="38"/>
  <c r="AY18" i="38" s="1"/>
  <c r="AW18" i="38"/>
  <c r="AU21" i="38"/>
  <c r="AU18" i="38" s="1"/>
  <c r="AS18" i="38"/>
  <c r="AS22" i="38" s="1"/>
  <c r="AS37" i="38" s="1"/>
  <c r="AO18" i="38"/>
  <c r="AQ21" i="38"/>
  <c r="AQ18" i="38" s="1"/>
  <c r="AK18" i="38"/>
  <c r="AA21" i="38"/>
  <c r="AA18" i="38" s="1"/>
  <c r="Y18" i="38"/>
  <c r="O21" i="38"/>
  <c r="O18" i="38" s="1"/>
  <c r="M18" i="38"/>
  <c r="J22" i="38"/>
  <c r="G21" i="38"/>
  <c r="E18" i="38"/>
  <c r="AM41" i="38" l="1"/>
  <c r="AU23" i="38"/>
  <c r="AU41" i="38"/>
  <c r="AQ23" i="38"/>
  <c r="AQ41" i="38"/>
  <c r="AG24" i="58"/>
  <c r="AG22" i="58" s="1"/>
  <c r="E19" i="58"/>
  <c r="AG19" i="58"/>
  <c r="AI17" i="38"/>
  <c r="AI22" i="38" s="1"/>
  <c r="E22" i="58"/>
  <c r="BC17" i="38"/>
  <c r="BC22" i="38" s="1"/>
  <c r="BC40" i="38" s="1"/>
  <c r="BA24" i="58"/>
  <c r="BA22" i="58" s="1"/>
  <c r="BA20" i="58"/>
  <c r="BB20" i="58" s="1"/>
  <c r="AY17" i="38"/>
  <c r="AY22" i="38" s="1"/>
  <c r="AW24" i="58"/>
  <c r="AW22" i="58" s="1"/>
  <c r="AW20" i="58"/>
  <c r="AU17" i="38"/>
  <c r="AU22" i="38" s="1"/>
  <c r="AS24" i="58"/>
  <c r="AS22" i="58" s="1"/>
  <c r="AS20" i="58"/>
  <c r="AQ17" i="38"/>
  <c r="AQ22" i="38" s="1"/>
  <c r="AO24" i="58"/>
  <c r="AO22" i="58" s="1"/>
  <c r="AO20" i="58"/>
  <c r="AP20" i="58" s="1"/>
  <c r="AK24" i="58"/>
  <c r="AK22" i="58" s="1"/>
  <c r="AK20" i="58"/>
  <c r="AL20" i="58" s="1"/>
  <c r="AE17" i="38"/>
  <c r="AC24" i="58"/>
  <c r="AC22" i="58" s="1"/>
  <c r="AC20" i="58"/>
  <c r="AD20" i="58" s="1"/>
  <c r="AA17" i="38"/>
  <c r="AA22" i="38" s="1"/>
  <c r="Y24" i="58"/>
  <c r="Y22" i="58" s="1"/>
  <c r="Y20" i="58"/>
  <c r="Z20" i="58" s="1"/>
  <c r="W17" i="38"/>
  <c r="W22" i="38" s="1"/>
  <c r="U24" i="58"/>
  <c r="U22" i="58" s="1"/>
  <c r="U20" i="58"/>
  <c r="U19" i="58" s="1"/>
  <c r="V21" i="58"/>
  <c r="S17" i="38"/>
  <c r="S22" i="38" s="1"/>
  <c r="Q20" i="58"/>
  <c r="R20" i="58" s="1"/>
  <c r="Q24" i="58"/>
  <c r="Q22" i="58" s="1"/>
  <c r="M21" i="58"/>
  <c r="N21" i="58" s="1"/>
  <c r="M24" i="58"/>
  <c r="M22" i="58" s="1"/>
  <c r="M20" i="58"/>
  <c r="N20" i="58" s="1"/>
  <c r="K17" i="38"/>
  <c r="K22" i="38" s="1"/>
  <c r="K40" i="38" s="1"/>
  <c r="I20" i="58"/>
  <c r="J20" i="58" s="1"/>
  <c r="I24" i="58"/>
  <c r="I22" i="58" s="1"/>
  <c r="J22" i="58" s="1"/>
  <c r="J21" i="58"/>
  <c r="AP24" i="58"/>
  <c r="AH21" i="58"/>
  <c r="M22" i="38"/>
  <c r="O17" i="38"/>
  <c r="O22" i="38" s="1"/>
  <c r="O40" i="38" s="1"/>
  <c r="AW22" i="38"/>
  <c r="AW37" i="38" s="1"/>
  <c r="Y22" i="38"/>
  <c r="Y37" i="38" s="1"/>
  <c r="AE22" i="38"/>
  <c r="AO22" i="38"/>
  <c r="AO37" i="38" s="1"/>
  <c r="AK22" i="38"/>
  <c r="AK37" i="38" s="1"/>
  <c r="E22" i="38"/>
  <c r="E37" i="38" s="1"/>
  <c r="G18" i="38"/>
  <c r="AY37" i="38" l="1"/>
  <c r="AY40" i="38"/>
  <c r="AU37" i="38"/>
  <c r="AU40" i="38"/>
  <c r="AQ37" i="38"/>
  <c r="AQ40" i="38"/>
  <c r="AI37" i="38"/>
  <c r="AI40" i="38"/>
  <c r="AE37" i="38"/>
  <c r="AE40" i="38"/>
  <c r="AA37" i="38"/>
  <c r="AA40" i="38"/>
  <c r="W37" i="38"/>
  <c r="W40" i="38"/>
  <c r="S37" i="38"/>
  <c r="S40" i="38"/>
  <c r="V20" i="58"/>
  <c r="R24" i="58"/>
  <c r="AX24" i="58"/>
  <c r="Q19" i="58"/>
  <c r="N24" i="58"/>
  <c r="BA19" i="58"/>
  <c r="M19" i="58"/>
  <c r="J24" i="58"/>
  <c r="AW19" i="58"/>
  <c r="AX20" i="58"/>
  <c r="AT20" i="58"/>
  <c r="AS19" i="58"/>
  <c r="AO19" i="58"/>
  <c r="AK19" i="58"/>
  <c r="AC19" i="58"/>
  <c r="Y19" i="58"/>
  <c r="I19" i="58"/>
  <c r="G22" i="38"/>
  <c r="AM37" i="38" l="1"/>
  <c r="AM40" i="38"/>
  <c r="G37" i="38"/>
  <c r="G40" i="38"/>
  <c r="AX22" i="58"/>
  <c r="AP22" i="58"/>
  <c r="R22" i="58"/>
  <c r="N22" i="58"/>
  <c r="D22" i="58"/>
  <c r="F22" i="58" s="1"/>
  <c r="AZ19" i="58"/>
  <c r="BB19" i="58" s="1"/>
  <c r="AV19" i="58"/>
  <c r="AX19" i="58" s="1"/>
  <c r="AR19" i="58"/>
  <c r="AT19" i="58" s="1"/>
  <c r="AN19" i="58"/>
  <c r="AP19" i="58" s="1"/>
  <c r="AJ19" i="58"/>
  <c r="AL19" i="58" s="1"/>
  <c r="AF19" i="58"/>
  <c r="AH19" i="58" s="1"/>
  <c r="AB19" i="58"/>
  <c r="AD19" i="58" s="1"/>
  <c r="X19" i="58"/>
  <c r="Z19" i="58" s="1"/>
  <c r="T19" i="58"/>
  <c r="V19" i="58" s="1"/>
  <c r="R19" i="58"/>
  <c r="L19" i="58"/>
  <c r="N19" i="58" s="1"/>
  <c r="H19" i="58"/>
  <c r="J19" i="58" s="1"/>
  <c r="D19" i="58"/>
  <c r="F19" i="58" s="1"/>
  <c r="AZ15" i="58"/>
  <c r="AV15" i="58"/>
  <c r="AR15" i="58"/>
  <c r="AN15" i="58"/>
  <c r="AJ15" i="58"/>
  <c r="AF15" i="58"/>
  <c r="AB15" i="58"/>
  <c r="X15" i="58"/>
  <c r="T15" i="58"/>
  <c r="P15" i="58"/>
  <c r="L15" i="58"/>
  <c r="H15" i="58"/>
  <c r="D15" i="58"/>
  <c r="B6" i="58"/>
  <c r="C6" i="58" s="1"/>
  <c r="D6" i="58" s="1"/>
  <c r="E6" i="58" s="1"/>
  <c r="F6" i="58" l="1"/>
  <c r="G6" i="58" s="1"/>
  <c r="H6" i="58" s="1"/>
  <c r="I6" i="58" s="1"/>
  <c r="J6" i="58" s="1"/>
  <c r="K6" i="58" s="1"/>
  <c r="L6" i="58" s="1"/>
  <c r="M6" i="58" s="1"/>
  <c r="N6" i="58" s="1"/>
  <c r="O6" i="58" s="1"/>
  <c r="P6" i="58" s="1"/>
  <c r="Q6" i="58" s="1"/>
  <c r="R6" i="58" s="1"/>
  <c r="S6" i="58" s="1"/>
  <c r="T6" i="58" s="1"/>
  <c r="U6" i="58" s="1"/>
  <c r="V6" i="58" l="1"/>
  <c r="W6" i="58" s="1"/>
  <c r="X6" i="58" s="1"/>
  <c r="Y6" i="58" s="1"/>
  <c r="Z6" i="58" l="1"/>
  <c r="AA6" i="58" s="1"/>
  <c r="AB6" i="58" s="1"/>
  <c r="AC6" i="58" s="1"/>
  <c r="AD6" i="58" l="1"/>
  <c r="AE6" i="58" s="1"/>
  <c r="AF6" i="58" s="1"/>
  <c r="AG6" i="58" s="1"/>
  <c r="AH6" i="58" l="1"/>
  <c r="AI6" i="58" s="1"/>
  <c r="AJ6" i="58" s="1"/>
  <c r="AK6" i="58" s="1"/>
  <c r="AO6" i="58" s="1"/>
  <c r="AP6" i="58" s="1"/>
  <c r="AQ6" i="58" s="1"/>
  <c r="AR6" i="58" s="1"/>
  <c r="AS6" i="58" s="1"/>
  <c r="AT6" i="58" s="1"/>
  <c r="AU6" i="58" s="1"/>
  <c r="AV6" i="58" s="1"/>
  <c r="AW6" i="58" s="1"/>
  <c r="AX6" i="58" s="1"/>
  <c r="AY6" i="58" s="1"/>
  <c r="AZ6" i="58" s="1"/>
  <c r="BA6" i="58" s="1"/>
  <c r="BB6" i="58" s="1"/>
  <c r="BC6" i="58" s="1"/>
  <c r="E42" i="23" l="1"/>
  <c r="H4" i="38" l="1"/>
  <c r="L4" i="38" s="1"/>
  <c r="P4" i="38" s="1"/>
  <c r="T4" i="38" s="1"/>
  <c r="X4" i="38" s="1"/>
  <c r="AB4" i="38" s="1"/>
  <c r="AF4" i="38" s="1"/>
  <c r="AJ4" i="38" s="1"/>
  <c r="AN4" i="38" s="1"/>
  <c r="AR4" i="38" s="1"/>
  <c r="AV4" i="38" s="1"/>
  <c r="AZ4" i="38" s="1"/>
  <c r="B7" i="38" l="1"/>
  <c r="C7" i="38" s="1"/>
  <c r="E7" i="38" s="1"/>
  <c r="F7" i="38" s="1"/>
  <c r="G7" i="38" s="1"/>
  <c r="H7" i="38" s="1"/>
  <c r="I7" i="38" s="1"/>
  <c r="J7" i="38" s="1"/>
  <c r="K7" i="38" s="1"/>
  <c r="L7" i="38" s="1"/>
  <c r="M7" i="38" s="1"/>
  <c r="N7" i="38" s="1"/>
  <c r="O7" i="38" s="1"/>
  <c r="P7" i="38" s="1"/>
  <c r="Q7" i="38" s="1"/>
  <c r="R7" i="38" s="1"/>
  <c r="S7" i="38" s="1"/>
  <c r="T7" i="38" s="1"/>
  <c r="U7" i="38" s="1"/>
  <c r="V7" i="38" s="1"/>
  <c r="W7" i="38" s="1"/>
  <c r="X7" i="38" s="1"/>
  <c r="Y7" i="38" s="1"/>
  <c r="Z7" i="38" s="1"/>
  <c r="AA7" i="38" s="1"/>
  <c r="AB7" i="38" s="1"/>
  <c r="AC7" i="38" s="1"/>
  <c r="AD7" i="38" s="1"/>
  <c r="AE7" i="38" s="1"/>
  <c r="AF7" i="38" s="1"/>
  <c r="AG7" i="38" s="1"/>
  <c r="AH7" i="38" s="1"/>
  <c r="AI7" i="38" s="1"/>
  <c r="AJ7" i="38" s="1"/>
  <c r="AK7" i="38" s="1"/>
  <c r="AL7" i="38" s="1"/>
  <c r="AM7" i="38" s="1"/>
  <c r="AN7" i="38" s="1"/>
  <c r="AO7" i="38" s="1"/>
  <c r="AP7" i="38" s="1"/>
  <c r="AQ7" i="38" s="1"/>
  <c r="AR7" i="38" s="1"/>
  <c r="AS7" i="38" s="1"/>
  <c r="AT7" i="38" s="1"/>
  <c r="AU7" i="38" s="1"/>
  <c r="AV7" i="38" s="1"/>
  <c r="AW7" i="38" s="1"/>
  <c r="AX7" i="38" s="1"/>
  <c r="AY7" i="38" s="1"/>
  <c r="AZ7" i="38" s="1"/>
  <c r="BA7" i="38" s="1"/>
  <c r="BB7" i="38" s="1"/>
  <c r="BC7" i="38" s="1"/>
  <c r="C61" i="23"/>
  <c r="C47" i="23"/>
  <c r="C5" i="23"/>
  <c r="L38" i="38" l="1"/>
  <c r="J23" i="38" l="1"/>
  <c r="J37" i="38" s="1"/>
  <c r="I23" i="38"/>
  <c r="I37" i="38" s="1"/>
  <c r="K33" i="38"/>
  <c r="K31" i="38" s="1"/>
  <c r="K42" i="38" s="1"/>
  <c r="N23" i="38"/>
  <c r="N37" i="38" s="1"/>
  <c r="M23" i="38"/>
  <c r="M37" i="38" s="1"/>
  <c r="O33" i="38"/>
  <c r="O31" i="38" s="1"/>
  <c r="O42" i="38" s="1"/>
  <c r="BB23" i="38"/>
  <c r="BB37" i="38" s="1"/>
  <c r="BA23" i="38"/>
  <c r="BA37" i="38" s="1"/>
  <c r="BC36" i="38"/>
  <c r="BC34" i="38" s="1"/>
  <c r="BC43" i="38" s="1"/>
  <c r="BC23" i="38" l="1"/>
  <c r="BC37" i="38" s="1"/>
  <c r="O23" i="38"/>
  <c r="O37" i="38" s="1"/>
  <c r="K23" i="38"/>
  <c r="K37" i="3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kzs001</author>
  </authors>
  <commentList>
    <comment ref="B15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kzs001:</t>
        </r>
        <r>
          <rPr>
            <sz val="9"/>
            <color indexed="81"/>
            <rFont val="Tahoma"/>
            <family val="2"/>
            <charset val="204"/>
          </rPr>
          <t xml:space="preserve">
определяется как отношение количества аварий на централизованных системах водоснабжения к протяженности сетей и определяется в единицах на 1 км сети</t>
        </r>
      </text>
    </comment>
  </commentList>
</comments>
</file>

<file path=xl/sharedStrings.xml><?xml version="1.0" encoding="utf-8"?>
<sst xmlns="http://schemas.openxmlformats.org/spreadsheetml/2006/main" count="564" uniqueCount="203">
  <si>
    <t>прочим потребителям</t>
  </si>
  <si>
    <t>Срок реализации мероприятия, лет</t>
  </si>
  <si>
    <t>Наименование показателя</t>
  </si>
  <si>
    <t>тыс. руб.</t>
  </si>
  <si>
    <t>%</t>
  </si>
  <si>
    <t>1.</t>
  </si>
  <si>
    <t>2.</t>
  </si>
  <si>
    <t>3.</t>
  </si>
  <si>
    <t>4.</t>
  </si>
  <si>
    <t>5.</t>
  </si>
  <si>
    <t>6.</t>
  </si>
  <si>
    <t>Участок Канчалан</t>
  </si>
  <si>
    <t>Участок Угольные Копи</t>
  </si>
  <si>
    <t>Участок Алькатваам</t>
  </si>
  <si>
    <t>Участок Беринговский</t>
  </si>
  <si>
    <t>Участок Мейныпильгыно</t>
  </si>
  <si>
    <t>Участок Хатырка</t>
  </si>
  <si>
    <t>Участок Ваеги</t>
  </si>
  <si>
    <t>Участок Снежное</t>
  </si>
  <si>
    <t>Участок Марково</t>
  </si>
  <si>
    <t>Участок Усть-Белая</t>
  </si>
  <si>
    <t>Участок Новое Чаплино</t>
  </si>
  <si>
    <t>Участок Провидения</t>
  </si>
  <si>
    <t>Участок Сиреники</t>
  </si>
  <si>
    <t>Наименование участков</t>
  </si>
  <si>
    <t>№           п/п</t>
  </si>
  <si>
    <t>Наименование мероприятий</t>
  </si>
  <si>
    <t>Финансовые потребности на реализацию мероприятия, тыс.руб.</t>
  </si>
  <si>
    <t>Итого:</t>
  </si>
  <si>
    <t>№              п/п</t>
  </si>
  <si>
    <t>Единица измерения</t>
  </si>
  <si>
    <t>Величина показателя</t>
  </si>
  <si>
    <t>Показатели качества воды</t>
  </si>
  <si>
    <t>1.1</t>
  </si>
  <si>
    <t>1.2</t>
  </si>
  <si>
    <t>Показатели надежности и бесперебойности водоснабжения</t>
  </si>
  <si>
    <t>2.1</t>
  </si>
  <si>
    <t>ед./км</t>
  </si>
  <si>
    <t>Показатели эффективности использования ресурсов, в том числе уроветь потерь воды</t>
  </si>
  <si>
    <t>* План мероприятий, направленных на улучшение качества питьевой воды, организацией не представлен</t>
  </si>
  <si>
    <t>доля проб питьевой воды в распределительной водопроводной сети, не соответствующих установленным требованиям, в общем объеме проб, отобранных по результатам производственного контроля качества питьевой воды</t>
  </si>
  <si>
    <t>7.</t>
  </si>
  <si>
    <t>* План мероприятий по энергосбережению и повышению энергетической эффективности организацией не представлен</t>
  </si>
  <si>
    <t>8.</t>
  </si>
  <si>
    <t>9.</t>
  </si>
  <si>
    <t>10.</t>
  </si>
  <si>
    <t>11.</t>
  </si>
  <si>
    <t>12.</t>
  </si>
  <si>
    <t>13.</t>
  </si>
  <si>
    <t>доля проб питьевой воды, подаваемой с источников водоснабжения, водопроводных станций или иных объектов централизованной системы водоснабжения в распределительную сеть, не соответствующих установленным требованиям, в общем объеме проб, отобранных по результатам производственного контроля качества питьевой воды</t>
  </si>
  <si>
    <t>количество проб питьевой воды, отобранных по результатам производственного контроля, не соответствующих установленным требованиям</t>
  </si>
  <si>
    <t>ед.</t>
  </si>
  <si>
    <t>общее количество отобранных проб</t>
  </si>
  <si>
    <t>2</t>
  </si>
  <si>
    <t>количество проб питьевой воды в распределительной водопроводной сети, отобранных по результатам производственного контроля качества питьевой воды, не соответствующих установленным требованиям</t>
  </si>
  <si>
    <t>2.2</t>
  </si>
  <si>
    <t>показатель надежности и бесперебойности централизованной системы холодного водоснабжения</t>
  </si>
  <si>
    <t>количество перерывов в подаче воды, зафиксированных в определенных договором холодного водоснабжения, единым договором водоснабжения и водоотведения или договором транспортировки холодной воды местах исполнения обязательств организации, осуществляющей холодное водоснабжение по подаче холодной воды, определенных в соответствии с указанными договорами, произошедших в результате аварий, повреждений и иных технологических нарушений на объектах централизованной системы холодного водоснабжения, принадлежащих организации, осуществляющей холодное водоснабжение и (или) водоотведение (без плановых ремонтов)</t>
  </si>
  <si>
    <t>протяженность водопроводной сети</t>
  </si>
  <si>
    <t>км</t>
  </si>
  <si>
    <t>доля потерь воды в централизованной системе водоснабжения при транспортировке в общем объеме воды, поданной в водопроводную сеть</t>
  </si>
  <si>
    <t>общий объем воды, поданной в водопроводную сеть</t>
  </si>
  <si>
    <t>объем потерь воды в централизованной системе водоснабжения при ее транспортировке</t>
  </si>
  <si>
    <t>удельный расход электрической энергии, потребляемой в технологическом процессе транспортировки питьевой воды, на единицу объема транспортируемой питьевой воды</t>
  </si>
  <si>
    <t>кВт.ч/куб.м</t>
  </si>
  <si>
    <t>общее количество электрической энергии, потребляемой в технологическом процессе транспортировки питьевой воды</t>
  </si>
  <si>
    <t>общий объем транспортируемой воды</t>
  </si>
  <si>
    <t>I</t>
  </si>
  <si>
    <t>II</t>
  </si>
  <si>
    <t>III</t>
  </si>
  <si>
    <t>Значение показателя</t>
  </si>
  <si>
    <t>тыс.куб.м</t>
  </si>
  <si>
    <t>тыс.кВт.ч</t>
  </si>
  <si>
    <t>Раздел 1.  Паспорт производственной программы</t>
  </si>
  <si>
    <t>Наименование регулируемой организации</t>
  </si>
  <si>
    <t>Местонахождение регулируемой организации</t>
  </si>
  <si>
    <t>Наименование уполномоченного органа</t>
  </si>
  <si>
    <t>Комитет государственного регулирования цен и тарифов Чукотского автономного округа</t>
  </si>
  <si>
    <t>Местонахождение уполномоченного органа</t>
  </si>
  <si>
    <t>689000, Чукотский автономный округ, г. Анадырь, ул. Рультытегина д. 24</t>
  </si>
  <si>
    <t>ГП ЧАО "Чукоткоммунхоз"</t>
  </si>
  <si>
    <t>план</t>
  </si>
  <si>
    <t>факт</t>
  </si>
  <si>
    <r>
      <t xml:space="preserve">Раздел 3. Перечень мероприятий по ремонту объектов централизованных систем </t>
    </r>
    <r>
      <rPr>
        <b/>
        <sz val="12"/>
        <rFont val="Times New Roman"/>
        <family val="1"/>
        <charset val="204"/>
      </rPr>
      <t>холодного водоснабжения, мероприятий, направленных на улучшение качества питьевой воды, мероприятий по энергосбережению и повышению энергетической эффективности, в том числе по снижению потерь воды при транспортировке</t>
    </r>
  </si>
  <si>
    <r>
      <t>3.1. Мероприятия по ремонту объектов централизованных систе</t>
    </r>
    <r>
      <rPr>
        <b/>
        <sz val="12"/>
        <rFont val="Times New Roman"/>
        <family val="1"/>
        <charset val="204"/>
      </rPr>
      <t>м холодного водоснабжения</t>
    </r>
  </si>
  <si>
    <t>Средства на реализацию мероприятия, тыс.руб.</t>
  </si>
  <si>
    <t>ПЛАН</t>
  </si>
  <si>
    <t>ФАКТ</t>
  </si>
  <si>
    <t>3.2. Мероприятия, направленные на улучшение качества питьевой воды*</t>
  </si>
  <si>
    <t>3.3. Мероприятия по энергосбережению и повышению энергетической эффективности, в том числе по снижению потерь воды при транспортировке *</t>
  </si>
  <si>
    <t>Раздел 4. Объем финансовых потребностей для реализации производственной программы</t>
  </si>
  <si>
    <t xml:space="preserve">Раздел 2. Баланс водоснабжения (питьевая вода (питьевое водоснабжение)) </t>
  </si>
  <si>
    <t>№
п/п</t>
  </si>
  <si>
    <t>Наименование</t>
  </si>
  <si>
    <t>Показатели производственной деятельности</t>
  </si>
  <si>
    <t>год</t>
  </si>
  <si>
    <t>1 полугодие</t>
  </si>
  <si>
    <t>2 полугодие</t>
  </si>
  <si>
    <t>Объем воды из источников водоснабжения:</t>
  </si>
  <si>
    <t>куб.м</t>
  </si>
  <si>
    <t xml:space="preserve">   из поверхностных источников</t>
  </si>
  <si>
    <t>из подземных источников</t>
  </si>
  <si>
    <t>Объем воды от других операторов (покупка воды)</t>
  </si>
  <si>
    <t>Потребление на собственные нужды</t>
  </si>
  <si>
    <t>Объем питьевой воды, поданной в сеть</t>
  </si>
  <si>
    <t>Потери воды</t>
  </si>
  <si>
    <t>5.1</t>
  </si>
  <si>
    <t xml:space="preserve">  потери воды из водопроводной сети</t>
  </si>
  <si>
    <t>5.2</t>
  </si>
  <si>
    <t xml:space="preserve">  неучтенные расходы воды</t>
  </si>
  <si>
    <t>Полезный отпуск питьевой воды, всего</t>
  </si>
  <si>
    <t>6.1.</t>
  </si>
  <si>
    <t>в т.ч. межцеховый оборот:</t>
  </si>
  <si>
    <t>6.1.1</t>
  </si>
  <si>
    <t xml:space="preserve">  для приготовления горячей воды</t>
  </si>
  <si>
    <t>6.1.2</t>
  </si>
  <si>
    <t xml:space="preserve">  для производства тепловой энергии</t>
  </si>
  <si>
    <t>6.1.3</t>
  </si>
  <si>
    <t xml:space="preserve">  на прочие производственные нужды</t>
  </si>
  <si>
    <t>Отпуск питьевой воды, всего</t>
  </si>
  <si>
    <t>проверка</t>
  </si>
  <si>
    <t>7.1.</t>
  </si>
  <si>
    <t>в т.ч. населению:</t>
  </si>
  <si>
    <t xml:space="preserve">  городскому</t>
  </si>
  <si>
    <t xml:space="preserve">          - по приборам учета</t>
  </si>
  <si>
    <t xml:space="preserve">          - по нормативам </t>
  </si>
  <si>
    <t>7.2.</t>
  </si>
  <si>
    <t xml:space="preserve"> сельскому</t>
  </si>
  <si>
    <t>7.3</t>
  </si>
  <si>
    <t>бюджетным потребителям:</t>
  </si>
  <si>
    <t xml:space="preserve">        - расчетными способами</t>
  </si>
  <si>
    <t>7.4</t>
  </si>
  <si>
    <t xml:space="preserve">          - расчетными способами</t>
  </si>
  <si>
    <t>участок Угольные Копи</t>
  </si>
  <si>
    <t>участок Канчалан</t>
  </si>
  <si>
    <t>участок Алькатваам</t>
  </si>
  <si>
    <t>участок Беринговский</t>
  </si>
  <si>
    <t>участок Мейныпильгыно</t>
  </si>
  <si>
    <t>участок Хатырка</t>
  </si>
  <si>
    <t>участок Ваеги</t>
  </si>
  <si>
    <t>участок Снежное</t>
  </si>
  <si>
    <t>участок Марково</t>
  </si>
  <si>
    <t>участок Усть-Белая</t>
  </si>
  <si>
    <t>участок Новое Чаплино</t>
  </si>
  <si>
    <t>участок Провидения</t>
  </si>
  <si>
    <t>участок Сиреники</t>
  </si>
  <si>
    <t>ОТЧЕТ ОБ ИСПОЛНЕНИИ ПРОИЗВОДСТВЕННОЙ ПРОГРАММЫ</t>
  </si>
  <si>
    <t>1.1.</t>
  </si>
  <si>
    <t>Ремонт сетей холодного водоснабжения</t>
  </si>
  <si>
    <t>1.2.</t>
  </si>
  <si>
    <t>1.3.</t>
  </si>
  <si>
    <t>2.1.</t>
  </si>
  <si>
    <t>2.2.</t>
  </si>
  <si>
    <t>2.3.</t>
  </si>
  <si>
    <t>3.1.</t>
  </si>
  <si>
    <t>3.2.</t>
  </si>
  <si>
    <t>3.3.</t>
  </si>
  <si>
    <t>4.1.</t>
  </si>
  <si>
    <t>5.1.</t>
  </si>
  <si>
    <t>5.2.</t>
  </si>
  <si>
    <t>5.3.</t>
  </si>
  <si>
    <t>6.2.</t>
  </si>
  <si>
    <t>6.3.</t>
  </si>
  <si>
    <t>7.3.</t>
  </si>
  <si>
    <t>Отклонение (- не использовано, + перерасход)</t>
  </si>
  <si>
    <t>Причина отклонения</t>
  </si>
  <si>
    <t>№
 п/п</t>
  </si>
  <si>
    <t>Отклонение</t>
  </si>
  <si>
    <t>Раздел 5. Показатели надежности, качества, энергетической эффективности объектов централизованных систем холодного водоснабжения</t>
  </si>
  <si>
    <t>Причины отклонения</t>
  </si>
  <si>
    <t>Руководитель организации</t>
  </si>
  <si>
    <t>(должность)</t>
  </si>
  <si>
    <t>(ФИО, подпись)</t>
  </si>
  <si>
    <t>Никуленко А.С.</t>
  </si>
  <si>
    <t>Всего отпущено по приборам</t>
  </si>
  <si>
    <t>8.1.</t>
  </si>
  <si>
    <t>8.2.</t>
  </si>
  <si>
    <t>8.3.</t>
  </si>
  <si>
    <t>Отсутствуют очистные сооружения</t>
  </si>
  <si>
    <t>Сезонные отклонения</t>
  </si>
  <si>
    <t>Удаленность нселенных пунктов от лаборатории, сложная транспортная схема в межсезонье</t>
  </si>
  <si>
    <t xml:space="preserve"> в нашем предложении на 2023 год расходы на ремонт отсутствуют</t>
  </si>
  <si>
    <t>в сфере водоснабжения (питьевое водоснабжение) за 2024 год</t>
  </si>
  <si>
    <t>2024 год</t>
  </si>
  <si>
    <t>Плановое техническое обслуживание резервных источников питания в целях бесперебойного
обеспечения деятельности в сфере водоснабжения</t>
  </si>
  <si>
    <t>Ремонт инженерных сетей ХВС и ТС трубопровода на участке от ТП71 до ТП73</t>
  </si>
  <si>
    <t>Ремонт трубопроводов ТС и ХВС от ТК 46,47,49,50,52,53, ТК 57,59,60</t>
  </si>
  <si>
    <t>Ремонт инженерных сетей ХВС и ТС трубопровода на участке от ТК12 до ТК17</t>
  </si>
  <si>
    <t>Ремонт трубопроводов ХВС и ТС трубопровода на участке от ТК10 до ТК11, ТК16-ТК16/3,
от ТК20-ТК21</t>
  </si>
  <si>
    <t>Ремонт трубопроводов теплоснабжения и холодного водоснабжения котельная -УТ1-УТ2,
ТК7-ТК9</t>
  </si>
  <si>
    <t>Обследование и наладка режимов работы оборудования ВПУ в пгт.Беринговский по вх.док. 36 от 21.02.2024</t>
  </si>
  <si>
    <t>Ремонт сетей ХВС с . Ваеги по вх.док. 1 от 02.09.2024</t>
  </si>
  <si>
    <t>Ремонт участка инженерных сетей ТС и ХВС на участке 1УТ1-1УТ5  п. Провидения по вх.док. 4 от 03.07.2024</t>
  </si>
  <si>
    <t>Разработка плана мероприятий по привидению качества питьевой воды по вх.док. б/н от 31.05.2024</t>
  </si>
  <si>
    <t>Техническое обследование  сетей ХВС  по вх.док. 73 от 14.10.2024</t>
  </si>
  <si>
    <t>Ремонт сетей ХВС п. У.Копи ул.Школьная д.18 по вх.док. 1 от 02.09.2025</t>
  </si>
  <si>
    <t>2025 год</t>
  </si>
  <si>
    <t>Техническое обслуживание ДГ</t>
  </si>
  <si>
    <t>%%</t>
  </si>
  <si>
    <t>в т.ч. Население</t>
  </si>
  <si>
    <t xml:space="preserve">        бюджетные</t>
  </si>
  <si>
    <t xml:space="preserve">        прочие</t>
  </si>
  <si>
    <t>689000, Чукотский автономный округ, г. Анадырь, ул. Отке,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</si>
</sst>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7">
    <numFmt numFmtId="41" formatCode="_-* #,##0_-;\-* #,##0_-;_-* &quot;-&quot;_-;_-@_-"/>
    <numFmt numFmtId="43" formatCode="_-* #,##0.00_-;\-* #,##0.00_-;_-* &quot;-&quot;??_-;_-@_-"/>
    <numFmt numFmtId="164" formatCode="_-* #,##0.00_р_._-;\-* #,##0.00_р_._-;_-* &quot;-&quot;??_р_._-;_-@_-"/>
    <numFmt numFmtId="165" formatCode="0.0"/>
    <numFmt numFmtId="166" formatCode="0.000"/>
    <numFmt numFmtId="167" formatCode="#,##0.0"/>
    <numFmt numFmtId="168" formatCode="_-* #,##0\ &quot;р.&quot;_-;\-* #,##0\ &quot;р.&quot;_-;_-* &quot;-&quot;\ &quot;р.&quot;_-;_-@_-"/>
    <numFmt numFmtId="169" formatCode="#,##0\ &quot;d.&quot;;[Red]\-#,##0\ &quot;d.&quot;"/>
    <numFmt numFmtId="170" formatCode="#,##0.00\ &quot;d.&quot;;[Red]\-#,##0.00\ &quot;d.&quot;"/>
    <numFmt numFmtId="171" formatCode="#,##0.00\ &quot;đ.&quot;;[Red]\-#,##0.00\ &quot;đ.&quot;"/>
    <numFmt numFmtId="172" formatCode="_-* #,##0\ _đ_._-;\-* #,##0\ _đ_._-;_-* &quot;-&quot;\ _đ_._-;_-@_-"/>
    <numFmt numFmtId="173" formatCode="_-* #,##0.00\ _đ_._-;\-* #,##0.00\ _đ_._-;_-* &quot;-&quot;??\ _đ_._-;_-@_-"/>
    <numFmt numFmtId="174" formatCode="#,##0\ &quot;р.&quot;;[Red]\-#,##0\ &quot;р.&quot;"/>
    <numFmt numFmtId="175" formatCode="_-* #,##0\ _р_._-;\-* #,##0\ _р_._-;_-* &quot;-&quot;\ _р_._-;_-@_-"/>
    <numFmt numFmtId="176" formatCode="_-* #,##0.00\ _р_._-;\-* #,##0.00\ _р_._-;_-* &quot;-&quot;??\ _р_._-;_-@_-"/>
    <numFmt numFmtId="177" formatCode="#,##0.000"/>
    <numFmt numFmtId="178" formatCode="&quot;Да&quot;;&quot;Да&quot;;&quot;Нет&quot;"/>
    <numFmt numFmtId="179" formatCode="_-* #,##0.00\ _₽_-;\-* #,##0.00\ _₽_-;_-* &quot;-&quot;??\ _₽_-;_-@_-"/>
    <numFmt numFmtId="180" formatCode="0.0%"/>
    <numFmt numFmtId="181" formatCode="#,##0.0000"/>
    <numFmt numFmtId="182" formatCode="_-* #,##0.00[$€-1]_-;\-* #,##0.00[$€-1]_-;_-* &quot;-&quot;??[$€-1]_-"/>
    <numFmt numFmtId="183" formatCode="0.0%_);\(0.0%\)"/>
    <numFmt numFmtId="184" formatCode="#,##0;\(#,##0\)"/>
    <numFmt numFmtId="185" formatCode="_-* #,##0.00\ _$_-;\-* #,##0.00\ _$_-;_-* &quot;-&quot;??\ _$_-;_-@_-"/>
    <numFmt numFmtId="186" formatCode="#.##0\.00"/>
    <numFmt numFmtId="187" formatCode="#\.00"/>
    <numFmt numFmtId="188" formatCode="\$#\.00"/>
    <numFmt numFmtId="189" formatCode="#\."/>
    <numFmt numFmtId="190" formatCode="General_)"/>
    <numFmt numFmtId="191" formatCode="_-* #,##0&quot;đ.&quot;_-;\-* #,##0&quot;đ.&quot;_-;_-* &quot;-&quot;&quot;đ.&quot;_-;_-@_-"/>
    <numFmt numFmtId="192" formatCode="_-* #,##0.00&quot;đ.&quot;_-;\-* #,##0.00&quot;đ.&quot;_-;_-* &quot;-&quot;??&quot;đ.&quot;_-;_-@_-"/>
    <numFmt numFmtId="193" formatCode="&quot;$&quot;#,##0_);[Red]\(&quot;$&quot;#,##0\)"/>
    <numFmt numFmtId="194" formatCode="_-* #,##0.00&quot;р.&quot;_-;\-* #,##0.00&quot;р.&quot;_-;_-* &quot;-&quot;??&quot;р.&quot;_-;_-@_-"/>
    <numFmt numFmtId="195" formatCode="\$#,##0\ ;\(\$#,##0\)"/>
    <numFmt numFmtId="196" formatCode="#,##0.000[$р.-419];\-#,##0.000[$р.-419]"/>
    <numFmt numFmtId="197" formatCode="_-* #,##0.0\ _$_-;\-* #,##0.0\ _$_-;_-* &quot;-&quot;??\ _$_-;_-@_-"/>
    <numFmt numFmtId="198" formatCode="#,##0.0_);\(#,##0.0\)"/>
    <numFmt numFmtId="199" formatCode="#,##0_ ;[Red]\-#,##0\ "/>
    <numFmt numFmtId="200" formatCode="#,##0_);[Blue]\(#,##0\)"/>
    <numFmt numFmtId="201" formatCode="#,##0__\ \ \ \ "/>
    <numFmt numFmtId="202" formatCode="_-&quot;£&quot;* #,##0_-;\-&quot;£&quot;* #,##0_-;_-&quot;£&quot;* &quot;-&quot;_-;_-@_-"/>
    <numFmt numFmtId="203" formatCode="_-&quot;£&quot;* #,##0.00_-;\-&quot;£&quot;* #,##0.00_-;_-&quot;£&quot;* &quot;-&quot;??_-;_-@_-"/>
    <numFmt numFmtId="204" formatCode="#,##0.00&quot;т.р.&quot;;\-#,##0.00&quot;т.р.&quot;"/>
    <numFmt numFmtId="205" formatCode="#,##0.0;[Red]#,##0.0"/>
    <numFmt numFmtId="206" formatCode="_-* #,##0_đ_._-;\-* #,##0_đ_._-;_-* &quot;-&quot;_đ_._-;_-@_-"/>
    <numFmt numFmtId="207" formatCode="_-* #,##0.00_đ_._-;\-* #,##0.00_đ_._-;_-* &quot;-&quot;??_đ_._-;_-@_-"/>
    <numFmt numFmtId="208" formatCode="\(#,##0.0\)"/>
    <numFmt numFmtId="209" formatCode="#,##0\ &quot;?.&quot;;\-#,##0\ &quot;?.&quot;"/>
    <numFmt numFmtId="210" formatCode="#,##0______;;&quot;------------      &quot;"/>
    <numFmt numFmtId="211" formatCode="#,##0.000_ ;\-#,##0.000\ "/>
    <numFmt numFmtId="212" formatCode="#,##0.00_ ;[Red]\-#,##0.00\ "/>
    <numFmt numFmtId="213" formatCode="#,##0.00&quot;р.&quot;;\-#,##0.00&quot;р.&quot;"/>
    <numFmt numFmtId="214" formatCode="_-* #,##0\ _$_-;\-* #,##0\ _$_-;_-* &quot;-&quot;\ _$_-;_-@_-"/>
    <numFmt numFmtId="215" formatCode="#,##0.00_ ;\-#,##0.00\ "/>
    <numFmt numFmtId="216" formatCode="%#\.00"/>
    <numFmt numFmtId="217" formatCode="_-* #,##0.00_-;_-* #,##0.00\-;_-* &quot;-&quot;??_-;_-@_-"/>
    <numFmt numFmtId="218" formatCode="&quot;$&quot;#,##0_);\(&quot;$&quot;#,##0\)"/>
  </numFmts>
  <fonts count="197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sz val="10"/>
      <name val="Courier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Helv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0"/>
      <name val="Tahoma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u/>
      <sz val="10"/>
      <color indexed="36"/>
      <name val="Arial Cyr"/>
      <charset val="204"/>
    </font>
    <font>
      <sz val="7"/>
      <name val="Palatino"/>
      <family val="1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2"/>
      <name val="Gill Sans"/>
    </font>
    <font>
      <i/>
      <sz val="10"/>
      <name val="PragmaticaC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sz val="11"/>
      <name val="Tahoma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9"/>
      <color rgb="FF333399"/>
      <name val="Tahoma"/>
      <family val="2"/>
      <charset val="204"/>
    </font>
    <font>
      <u/>
      <sz val="10"/>
      <color theme="10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9"/>
      <color indexed="8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b/>
      <sz val="18"/>
      <color indexed="62"/>
      <name val="Cambria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10"/>
      <color theme="1"/>
      <name val="Arial Cyr"/>
      <family val="2"/>
      <charset val="204"/>
    </font>
    <font>
      <sz val="9"/>
      <color indexed="11"/>
      <name val="Tahoma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9"/>
      <color indexed="9"/>
      <name val="Tahoma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color indexed="53"/>
      <name val="Calibri"/>
      <family val="2"/>
      <charset val="204"/>
    </font>
    <font>
      <sz val="11"/>
      <color indexed="58"/>
      <name val="Calibri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b/>
      <sz val="9"/>
      <color indexed="62"/>
      <name val="Tahoma"/>
      <family val="2"/>
      <charset val="204"/>
    </font>
    <font>
      <sz val="8"/>
      <color theme="0" tint="-0.499984740745262"/>
      <name val="Tahoma"/>
      <family val="2"/>
      <charset val="204"/>
    </font>
    <font>
      <u/>
      <sz val="10"/>
      <color indexed="12"/>
      <name val="Times New Roman Cyr"/>
      <charset val="204"/>
    </font>
    <font>
      <sz val="10"/>
      <color indexed="16"/>
      <name val="Helvetica-Black"/>
      <family val="2"/>
    </font>
    <font>
      <sz val="6"/>
      <color indexed="8"/>
      <name val="Arial"/>
      <family val="2"/>
      <charset val="204"/>
    </font>
    <font>
      <sz val="9.5"/>
      <color indexed="23"/>
      <name val="Helvetica-Black"/>
      <family val="2"/>
    </font>
    <font>
      <sz val="9"/>
      <color indexed="21"/>
      <name val="Helvetica-Black"/>
      <family val="2"/>
    </font>
    <font>
      <sz val="9"/>
      <name val="Helvetica-Black"/>
      <family val="2"/>
    </font>
    <font>
      <sz val="11"/>
      <name val="Helvetica-Black"/>
      <family val="2"/>
    </font>
    <font>
      <sz val="11"/>
      <color indexed="8"/>
      <name val="Helvetica-Black"/>
      <family val="2"/>
    </font>
    <font>
      <b/>
      <sz val="1"/>
      <color indexed="8"/>
      <name val="Courier"/>
      <family val="3"/>
    </font>
    <font>
      <b/>
      <sz val="10"/>
      <color indexed="62"/>
      <name val="Tahoma"/>
      <family val="2"/>
      <charset val="204"/>
    </font>
    <font>
      <sz val="11"/>
      <name val="Calibri"/>
      <family val="2"/>
      <scheme val="minor"/>
    </font>
    <font>
      <sz val="13"/>
      <name val="Tahoma"/>
      <family val="2"/>
      <charset val="204"/>
    </font>
    <font>
      <i/>
      <sz val="11"/>
      <name val="Times New Roman"/>
      <family val="1"/>
      <charset val="204"/>
    </font>
    <font>
      <sz val="1"/>
      <color indexed="8"/>
      <name val="Courier New"/>
      <family val="3"/>
    </font>
    <font>
      <u/>
      <sz val="9"/>
      <color indexed="18"/>
      <name val="Tahoma"/>
      <family val="2"/>
      <charset val="204"/>
    </font>
    <font>
      <u/>
      <sz val="11"/>
      <color indexed="12"/>
      <name val="Calibri"/>
      <family val="2"/>
      <charset val="204"/>
    </font>
    <font>
      <u/>
      <sz val="9"/>
      <color theme="10"/>
      <name val="Tahoma"/>
      <family val="2"/>
      <charset val="204"/>
    </font>
    <font>
      <u/>
      <sz val="9"/>
      <color indexed="54"/>
      <name val="Tahoma"/>
      <family val="2"/>
      <charset val="204"/>
    </font>
  </fonts>
  <fills count="9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22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lightDown">
        <fgColor indexed="31"/>
      </patternFill>
    </fill>
    <fill>
      <patternFill patternType="solid">
        <fgColor indexed="41"/>
      </patternFill>
    </fill>
    <fill>
      <patternFill patternType="lightDown">
        <fgColor indexed="42"/>
      </patternFill>
    </fill>
    <fill>
      <patternFill patternType="solid">
        <fgColor rgb="FFFFFFFF"/>
      </patternFill>
    </fill>
    <fill>
      <patternFill patternType="solid">
        <fgColor indexed="44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1"/>
      </bottom>
      <diagonal/>
    </border>
    <border>
      <left/>
      <right/>
      <top/>
      <bottom style="medium">
        <color indexed="49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7380">
    <xf numFmtId="0" fontId="0" fillId="0" borderId="0"/>
    <xf numFmtId="0" fontId="8" fillId="0" borderId="0"/>
    <xf numFmtId="0" fontId="13" fillId="0" borderId="0"/>
    <xf numFmtId="0" fontId="7" fillId="0" borderId="0"/>
    <xf numFmtId="0" fontId="7" fillId="0" borderId="0"/>
    <xf numFmtId="0" fontId="18" fillId="0" borderId="0"/>
    <xf numFmtId="9" fontId="18" fillId="0" borderId="0" applyFont="0" applyFill="0" applyBorder="0" applyAlignment="0" applyProtection="0"/>
    <xf numFmtId="0" fontId="7" fillId="0" borderId="0"/>
    <xf numFmtId="168" fontId="22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23" fillId="0" borderId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5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8" fillId="0" borderId="0"/>
    <xf numFmtId="0" fontId="2" fillId="0" borderId="0"/>
    <xf numFmtId="0" fontId="25" fillId="0" borderId="0" applyNumberFormat="0" applyFill="0" applyBorder="0" applyAlignment="0" applyProtection="0"/>
    <xf numFmtId="0" fontId="26" fillId="0" borderId="48" applyBorder="0">
      <alignment horizontal="center" vertical="center" wrapText="1"/>
    </xf>
    <xf numFmtId="0" fontId="2" fillId="0" borderId="0"/>
    <xf numFmtId="0" fontId="18" fillId="0" borderId="0"/>
    <xf numFmtId="0" fontId="13" fillId="0" borderId="0"/>
    <xf numFmtId="0" fontId="2" fillId="0" borderId="0"/>
    <xf numFmtId="0" fontId="18" fillId="0" borderId="0"/>
    <xf numFmtId="0" fontId="2" fillId="0" borderId="0"/>
    <xf numFmtId="0" fontId="7" fillId="0" borderId="0"/>
    <xf numFmtId="0" fontId="50" fillId="0" borderId="63" applyNumberFormat="0" applyFill="0" applyAlignment="0" applyProtection="0"/>
    <xf numFmtId="0" fontId="46" fillId="47" borderId="0" applyNumberFormat="0" applyBorder="0" applyAlignment="0" applyProtection="0"/>
    <xf numFmtId="0" fontId="46" fillId="46" borderId="0" applyNumberFormat="0" applyBorder="0" applyAlignment="0" applyProtection="0"/>
    <xf numFmtId="0" fontId="51" fillId="0" borderId="64" applyNumberFormat="0" applyFill="0" applyAlignment="0" applyProtection="0"/>
    <xf numFmtId="0" fontId="1" fillId="0" borderId="0"/>
    <xf numFmtId="0" fontId="46" fillId="45" borderId="0" applyNumberFormat="0" applyBorder="0" applyAlignment="0" applyProtection="0"/>
    <xf numFmtId="0" fontId="53" fillId="0" borderId="66" applyNumberFormat="0" applyFill="0" applyAlignment="0" applyProtection="0"/>
    <xf numFmtId="0" fontId="49" fillId="49" borderId="61" applyNumberFormat="0" applyAlignment="0" applyProtection="0"/>
    <xf numFmtId="0" fontId="54" fillId="50" borderId="67" applyNumberFormat="0" applyAlignment="0" applyProtection="0"/>
    <xf numFmtId="0" fontId="46" fillId="48" borderId="0" applyNumberFormat="0" applyBorder="0" applyAlignment="0" applyProtection="0"/>
    <xf numFmtId="0" fontId="47" fillId="36" borderId="61" applyNumberFormat="0" applyAlignment="0" applyProtection="0"/>
    <xf numFmtId="0" fontId="1" fillId="0" borderId="0"/>
    <xf numFmtId="0" fontId="52" fillId="0" borderId="65" applyNumberFormat="0" applyFill="0" applyAlignment="0" applyProtection="0"/>
    <xf numFmtId="0" fontId="52" fillId="0" borderId="0" applyNumberFormat="0" applyFill="0" applyBorder="0" applyAlignment="0" applyProtection="0"/>
    <xf numFmtId="49" fontId="62" fillId="0" borderId="0" applyBorder="0">
      <alignment vertical="top"/>
    </xf>
    <xf numFmtId="0" fontId="55" fillId="0" borderId="0" applyNumberFormat="0" applyFill="0" applyBorder="0" applyAlignment="0" applyProtection="0"/>
    <xf numFmtId="0" fontId="61" fillId="33" borderId="0" applyNumberFormat="0" applyBorder="0" applyAlignment="0" applyProtection="0"/>
    <xf numFmtId="0" fontId="60" fillId="0" borderId="0" applyNumberFormat="0" applyFill="0" applyBorder="0" applyAlignment="0" applyProtection="0"/>
    <xf numFmtId="0" fontId="59" fillId="0" borderId="69" applyNumberFormat="0" applyFill="0" applyAlignment="0" applyProtection="0"/>
    <xf numFmtId="0" fontId="18" fillId="52" borderId="68" applyNumberFormat="0" applyFont="0" applyAlignment="0" applyProtection="0"/>
    <xf numFmtId="0" fontId="58" fillId="0" borderId="0" applyNumberFormat="0" applyFill="0" applyBorder="0" applyAlignment="0" applyProtection="0"/>
    <xf numFmtId="0" fontId="46" fillId="43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6" fillId="42" borderId="0" applyNumberFormat="0" applyBorder="0" applyAlignment="0" applyProtection="0"/>
    <xf numFmtId="0" fontId="8" fillId="0" borderId="0"/>
    <xf numFmtId="0" fontId="48" fillId="49" borderId="62" applyNumberFormat="0" applyAlignment="0" applyProtection="0"/>
    <xf numFmtId="0" fontId="1" fillId="0" borderId="0"/>
    <xf numFmtId="0" fontId="63" fillId="0" borderId="0"/>
    <xf numFmtId="179" fontId="1" fillId="0" borderId="0" applyFont="0" applyFill="0" applyBorder="0" applyAlignment="0" applyProtection="0"/>
    <xf numFmtId="0" fontId="56" fillId="51" borderId="0" applyNumberFormat="0" applyBorder="0" applyAlignment="0" applyProtection="0"/>
    <xf numFmtId="0" fontId="57" fillId="32" borderId="0" applyNumberFormat="0" applyBorder="0" applyAlignment="0" applyProtection="0"/>
    <xf numFmtId="0" fontId="8" fillId="0" borderId="0"/>
    <xf numFmtId="0" fontId="1" fillId="0" borderId="0"/>
    <xf numFmtId="0" fontId="63" fillId="0" borderId="0"/>
    <xf numFmtId="9" fontId="13" fillId="0" borderId="0" applyFont="0" applyFill="0" applyBorder="0" applyAlignment="0" applyProtection="0"/>
    <xf numFmtId="0" fontId="8" fillId="0" borderId="0"/>
    <xf numFmtId="0" fontId="8" fillId="0" borderId="0"/>
    <xf numFmtId="0" fontId="64" fillId="0" borderId="0"/>
    <xf numFmtId="182" fontId="64" fillId="0" borderId="0"/>
    <xf numFmtId="0" fontId="7" fillId="0" borderId="0"/>
    <xf numFmtId="0" fontId="18" fillId="0" borderId="0"/>
    <xf numFmtId="180" fontId="4" fillId="0" borderId="0">
      <alignment vertical="top"/>
    </xf>
    <xf numFmtId="180" fontId="65" fillId="0" borderId="0">
      <alignment vertical="top"/>
    </xf>
    <xf numFmtId="183" fontId="65" fillId="55" borderId="0">
      <alignment vertical="top"/>
    </xf>
    <xf numFmtId="180" fontId="65" fillId="56" borderId="0">
      <alignment vertical="top"/>
    </xf>
    <xf numFmtId="40" fontId="66" fillId="0" borderId="0" applyFont="0" applyFill="0" applyBorder="0" applyAlignment="0" applyProtection="0"/>
    <xf numFmtId="0" fontId="67" fillId="0" borderId="0"/>
    <xf numFmtId="0" fontId="7" fillId="0" borderId="0"/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184" fontId="18" fillId="53" borderId="12">
      <alignment wrapText="1"/>
      <protection locked="0"/>
    </xf>
    <xf numFmtId="184" fontId="18" fillId="53" borderId="12">
      <alignment wrapText="1"/>
      <protection locked="0"/>
    </xf>
    <xf numFmtId="184" fontId="18" fillId="53" borderId="12">
      <alignment wrapText="1"/>
      <protection locked="0"/>
    </xf>
    <xf numFmtId="184" fontId="18" fillId="53" borderId="12">
      <alignment wrapText="1"/>
      <protection locked="0"/>
    </xf>
    <xf numFmtId="184" fontId="18" fillId="53" borderId="12">
      <alignment wrapText="1"/>
      <protection locked="0"/>
    </xf>
    <xf numFmtId="0" fontId="64" fillId="0" borderId="0"/>
    <xf numFmtId="0" fontId="7" fillId="0" borderId="0"/>
    <xf numFmtId="182" fontId="7" fillId="0" borderId="0"/>
    <xf numFmtId="0" fontId="7" fillId="0" borderId="0"/>
    <xf numFmtId="182" fontId="7" fillId="0" borderId="0"/>
    <xf numFmtId="0" fontId="7" fillId="0" borderId="0"/>
    <xf numFmtId="182" fontId="7" fillId="0" borderId="0"/>
    <xf numFmtId="0" fontId="7" fillId="0" borderId="0"/>
    <xf numFmtId="182" fontId="7" fillId="0" borderId="0"/>
    <xf numFmtId="0" fontId="68" fillId="0" borderId="0"/>
    <xf numFmtId="0" fontId="64" fillId="0" borderId="0"/>
    <xf numFmtId="182" fontId="64" fillId="0" borderId="0"/>
    <xf numFmtId="0" fontId="64" fillId="0" borderId="0"/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0" fontId="64" fillId="0" borderId="0"/>
    <xf numFmtId="182" fontId="64" fillId="0" borderId="0"/>
    <xf numFmtId="0" fontId="64" fillId="0" borderId="0"/>
    <xf numFmtId="182" fontId="64" fillId="0" borderId="0"/>
    <xf numFmtId="0" fontId="7" fillId="0" borderId="0"/>
    <xf numFmtId="182" fontId="7" fillId="0" borderId="0"/>
    <xf numFmtId="0" fontId="7" fillId="0" borderId="0"/>
    <xf numFmtId="182" fontId="7" fillId="0" borderId="0"/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0" fontId="7" fillId="0" borderId="0"/>
    <xf numFmtId="182" fontId="7" fillId="0" borderId="0"/>
    <xf numFmtId="0" fontId="7" fillId="0" borderId="0"/>
    <xf numFmtId="0" fontId="7" fillId="0" borderId="0"/>
    <xf numFmtId="182" fontId="7" fillId="0" borderId="0"/>
    <xf numFmtId="0" fontId="7" fillId="0" borderId="0"/>
    <xf numFmtId="182" fontId="7" fillId="0" borderId="0"/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0" fontId="7" fillId="0" borderId="0"/>
    <xf numFmtId="182" fontId="7" fillId="0" borderId="0"/>
    <xf numFmtId="0" fontId="7" fillId="0" borderId="0"/>
    <xf numFmtId="0" fontId="64" fillId="0" borderId="0"/>
    <xf numFmtId="182" fontId="64" fillId="0" borderId="0"/>
    <xf numFmtId="0" fontId="64" fillId="0" borderId="0"/>
    <xf numFmtId="182" fontId="64" fillId="0" borderId="0"/>
    <xf numFmtId="0" fontId="7" fillId="0" borderId="0"/>
    <xf numFmtId="182" fontId="7" fillId="0" borderId="0"/>
    <xf numFmtId="0" fontId="64" fillId="0" borderId="0"/>
    <xf numFmtId="182" fontId="64" fillId="0" borderId="0"/>
    <xf numFmtId="0" fontId="64" fillId="0" borderId="0"/>
    <xf numFmtId="182" fontId="64" fillId="0" borderId="0"/>
    <xf numFmtId="0" fontId="8" fillId="0" borderId="0"/>
    <xf numFmtId="0" fontId="7" fillId="0" borderId="0"/>
    <xf numFmtId="182" fontId="7" fillId="0" borderId="0"/>
    <xf numFmtId="185" fontId="8" fillId="0" borderId="0" applyFont="0" applyFill="0" applyBorder="0" applyAlignment="0" applyProtection="0"/>
    <xf numFmtId="186" fontId="69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7" fontId="69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6" fontId="69" fillId="0" borderId="0">
      <protection locked="0"/>
    </xf>
    <xf numFmtId="187" fontId="69" fillId="0" borderId="0">
      <protection locked="0"/>
    </xf>
    <xf numFmtId="188" fontId="69" fillId="0" borderId="0">
      <protection locked="0"/>
    </xf>
    <xf numFmtId="189" fontId="69" fillId="0" borderId="71">
      <protection locked="0"/>
    </xf>
    <xf numFmtId="189" fontId="70" fillId="0" borderId="71">
      <protection locked="0"/>
    </xf>
    <xf numFmtId="189" fontId="70" fillId="0" borderId="71">
      <protection locked="0"/>
    </xf>
    <xf numFmtId="189" fontId="69" fillId="0" borderId="71">
      <protection locked="0"/>
    </xf>
    <xf numFmtId="189" fontId="71" fillId="0" borderId="0">
      <protection locked="0"/>
    </xf>
    <xf numFmtId="189" fontId="71" fillId="0" borderId="0">
      <protection locked="0"/>
    </xf>
    <xf numFmtId="189" fontId="69" fillId="0" borderId="71">
      <protection locked="0"/>
    </xf>
    <xf numFmtId="0" fontId="72" fillId="57" borderId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1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58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6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52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58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37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49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51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4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49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40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36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3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51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9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36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8" borderId="0" applyNumberFormat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68" fillId="0" borderId="0"/>
    <xf numFmtId="190" fontId="74" fillId="0" borderId="72">
      <protection locked="0"/>
    </xf>
    <xf numFmtId="191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57" fillId="32" borderId="0" applyNumberFormat="0" applyBorder="0" applyAlignment="0" applyProtection="0"/>
    <xf numFmtId="10" fontId="75" fillId="0" borderId="0" applyNumberFormat="0" applyFill="0" applyBorder="0" applyAlignment="0"/>
    <xf numFmtId="0" fontId="76" fillId="0" borderId="0"/>
    <xf numFmtId="0" fontId="49" fillId="49" borderId="61" applyNumberFormat="0" applyAlignment="0" applyProtection="0"/>
    <xf numFmtId="0" fontId="77" fillId="0" borderId="61" applyNumberFormat="0" applyAlignment="0">
      <protection locked="0"/>
    </xf>
    <xf numFmtId="0" fontId="54" fillId="50" borderId="67" applyNumberFormat="0" applyAlignment="0" applyProtection="0"/>
    <xf numFmtId="0" fontId="78" fillId="0" borderId="1">
      <alignment horizontal="left" vertical="center"/>
    </xf>
    <xf numFmtId="0" fontId="79" fillId="0" borderId="0" applyFont="0" applyFill="0" applyBorder="0" applyAlignment="0" applyProtection="0">
      <alignment horizontal="right"/>
    </xf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>
      <alignment horizontal="right"/>
    </xf>
    <xf numFmtId="0" fontId="79" fillId="0" borderId="0" applyFont="0" applyFill="0" applyBorder="0" applyAlignment="0" applyProtection="0"/>
    <xf numFmtId="164" fontId="18" fillId="0" borderId="0" applyFont="0" applyFill="0" applyBorder="0" applyAlignment="0" applyProtection="0"/>
    <xf numFmtId="3" fontId="80" fillId="0" borderId="0" applyFont="0" applyFill="0" applyBorder="0" applyAlignment="0" applyProtection="0"/>
    <xf numFmtId="190" fontId="81" fillId="59" borderId="72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193" fontId="72" fillId="0" borderId="0" applyFont="0" applyFill="0" applyBorder="0" applyAlignment="0" applyProtection="0"/>
    <xf numFmtId="0" fontId="79" fillId="0" borderId="0" applyFont="0" applyFill="0" applyBorder="0" applyAlignment="0" applyProtection="0">
      <alignment horizontal="right"/>
    </xf>
    <xf numFmtId="0" fontId="79" fillId="0" borderId="0" applyFont="0" applyFill="0" applyBorder="0" applyAlignment="0" applyProtection="0">
      <alignment horizontal="right"/>
    </xf>
    <xf numFmtId="194" fontId="8" fillId="0" borderId="0" applyFont="0" applyFill="0" applyBorder="0" applyAlignment="0" applyProtection="0"/>
    <xf numFmtId="195" fontId="80" fillId="0" borderId="0" applyFont="0" applyFill="0" applyBorder="0" applyAlignment="0" applyProtection="0"/>
    <xf numFmtId="0" fontId="79" fillId="0" borderId="0" applyFill="0" applyBorder="0" applyProtection="0">
      <alignment vertical="center"/>
    </xf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4" fontId="24" fillId="0" borderId="0">
      <alignment vertical="top"/>
    </xf>
    <xf numFmtId="196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79" fillId="0" borderId="73" applyNumberFormat="0" applyFont="0" applyFill="0" applyAlignment="0" applyProtection="0"/>
    <xf numFmtId="0" fontId="82" fillId="0" borderId="0" applyNumberFormat="0" applyFill="0" applyBorder="0" applyAlignment="0" applyProtection="0"/>
    <xf numFmtId="38" fontId="83" fillId="0" borderId="0">
      <alignment vertical="top"/>
    </xf>
    <xf numFmtId="38" fontId="83" fillId="0" borderId="0">
      <alignment vertical="top"/>
    </xf>
    <xf numFmtId="38" fontId="83" fillId="0" borderId="0">
      <alignment vertical="top"/>
    </xf>
    <xf numFmtId="182" fontId="24" fillId="0" borderId="0" applyFont="0" applyFill="0" applyBorder="0" applyAlignment="0" applyProtection="0"/>
    <xf numFmtId="37" fontId="18" fillId="0" borderId="0"/>
    <xf numFmtId="0" fontId="58" fillId="0" borderId="0" applyNumberFormat="0" applyFill="0" applyBorder="0" applyAlignment="0" applyProtection="0"/>
    <xf numFmtId="165" fontId="84" fillId="0" borderId="0" applyFill="0" applyBorder="0" applyAlignment="0" applyProtection="0"/>
    <xf numFmtId="165" fontId="4" fillId="0" borderId="0" applyFill="0" applyBorder="0" applyAlignment="0" applyProtection="0"/>
    <xf numFmtId="165" fontId="85" fillId="0" borderId="0" applyFill="0" applyBorder="0" applyAlignment="0" applyProtection="0"/>
    <xf numFmtId="165" fontId="86" fillId="0" borderId="0" applyFill="0" applyBorder="0" applyAlignment="0" applyProtection="0"/>
    <xf numFmtId="165" fontId="87" fillId="0" borderId="0" applyFill="0" applyBorder="0" applyAlignment="0" applyProtection="0"/>
    <xf numFmtId="165" fontId="88" fillId="0" borderId="0" applyFill="0" applyBorder="0" applyAlignment="0" applyProtection="0"/>
    <xf numFmtId="165" fontId="89" fillId="0" borderId="0" applyFill="0" applyBorder="0" applyAlignment="0" applyProtection="0"/>
    <xf numFmtId="2" fontId="80" fillId="0" borderId="0" applyFont="0" applyFill="0" applyBorder="0" applyAlignment="0" applyProtection="0"/>
    <xf numFmtId="0" fontId="23" fillId="0" borderId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 applyFill="0" applyBorder="0" applyProtection="0">
      <alignment horizontal="left"/>
    </xf>
    <xf numFmtId="0" fontId="61" fillId="33" borderId="0" applyNumberFormat="0" applyBorder="0" applyAlignment="0" applyProtection="0"/>
    <xf numFmtId="180" fontId="92" fillId="56" borderId="1" applyNumberFormat="0" applyFont="0" applyBorder="0" applyAlignment="0" applyProtection="0"/>
    <xf numFmtId="0" fontId="79" fillId="0" borderId="0" applyFont="0" applyFill="0" applyBorder="0" applyAlignment="0" applyProtection="0">
      <alignment horizontal="right"/>
    </xf>
    <xf numFmtId="198" fontId="93" fillId="56" borderId="0" applyNumberFormat="0" applyFont="0" applyAlignment="0"/>
    <xf numFmtId="0" fontId="94" fillId="0" borderId="0" applyProtection="0">
      <alignment horizontal="right"/>
    </xf>
    <xf numFmtId="0" fontId="77" fillId="49" borderId="61" applyNumberFormat="0" applyAlignment="0"/>
    <xf numFmtId="0" fontId="95" fillId="0" borderId="0">
      <alignment vertical="top"/>
    </xf>
    <xf numFmtId="0" fontId="50" fillId="0" borderId="63" applyNumberFormat="0" applyFill="0" applyAlignment="0" applyProtection="0"/>
    <xf numFmtId="0" fontId="51" fillId="0" borderId="64" applyNumberFormat="0" applyFill="0" applyAlignment="0" applyProtection="0"/>
    <xf numFmtId="0" fontId="52" fillId="0" borderId="65" applyNumberFormat="0" applyFill="0" applyAlignment="0" applyProtection="0"/>
    <xf numFmtId="0" fontId="52" fillId="0" borderId="0" applyNumberFormat="0" applyFill="0" applyBorder="0" applyAlignment="0" applyProtection="0"/>
    <xf numFmtId="2" fontId="96" fillId="60" borderId="0" applyAlignment="0">
      <alignment horizontal="right"/>
      <protection locked="0"/>
    </xf>
    <xf numFmtId="38" fontId="97" fillId="0" borderId="0">
      <alignment vertical="top"/>
    </xf>
    <xf numFmtId="38" fontId="97" fillId="0" borderId="0">
      <alignment vertical="top"/>
    </xf>
    <xf numFmtId="38" fontId="97" fillId="0" borderId="0">
      <alignment vertical="top"/>
    </xf>
    <xf numFmtId="0" fontId="25" fillId="0" borderId="0" applyNumberFormat="0" applyFill="0" applyBorder="0" applyAlignment="0" applyProtection="0">
      <alignment vertical="top"/>
      <protection locked="0"/>
    </xf>
    <xf numFmtId="190" fontId="98" fillId="0" borderId="0"/>
    <xf numFmtId="0" fontId="18" fillId="0" borderId="0"/>
    <xf numFmtId="0" fontId="99" fillId="0" borderId="0" applyNumberFormat="0" applyFill="0" applyBorder="0" applyAlignment="0" applyProtection="0">
      <alignment vertical="top"/>
      <protection locked="0"/>
    </xf>
    <xf numFmtId="199" fontId="100" fillId="0" borderId="1">
      <alignment horizontal="center" vertical="center" wrapText="1"/>
    </xf>
    <xf numFmtId="0" fontId="47" fillId="36" borderId="61" applyNumberFormat="0" applyAlignment="0" applyProtection="0"/>
    <xf numFmtId="0" fontId="101" fillId="0" borderId="0" applyFill="0" applyBorder="0" applyProtection="0">
      <alignment vertical="center"/>
    </xf>
    <xf numFmtId="0" fontId="101" fillId="0" borderId="0" applyFill="0" applyBorder="0" applyProtection="0">
      <alignment vertical="center"/>
    </xf>
    <xf numFmtId="0" fontId="101" fillId="0" borderId="0" applyFill="0" applyBorder="0" applyProtection="0">
      <alignment vertical="center"/>
    </xf>
    <xf numFmtId="0" fontId="101" fillId="0" borderId="0" applyFill="0" applyBorder="0" applyProtection="0">
      <alignment vertical="center"/>
    </xf>
    <xf numFmtId="38" fontId="65" fillId="0" borderId="0">
      <alignment vertical="top"/>
    </xf>
    <xf numFmtId="38" fontId="65" fillId="55" borderId="0">
      <alignment vertical="top"/>
    </xf>
    <xf numFmtId="38" fontId="65" fillId="55" borderId="0">
      <alignment vertical="top"/>
    </xf>
    <xf numFmtId="38" fontId="65" fillId="55" borderId="0">
      <alignment vertical="top"/>
    </xf>
    <xf numFmtId="38" fontId="65" fillId="0" borderId="0">
      <alignment vertical="top"/>
    </xf>
    <xf numFmtId="200" fontId="65" fillId="56" borderId="0">
      <alignment vertical="top"/>
    </xf>
    <xf numFmtId="38" fontId="65" fillId="0" borderId="0">
      <alignment vertical="top"/>
    </xf>
    <xf numFmtId="0" fontId="59" fillId="0" borderId="69" applyNumberFormat="0" applyFill="0" applyAlignment="0" applyProtection="0"/>
    <xf numFmtId="41" fontId="102" fillId="0" borderId="0" applyFont="0" applyFill="0" applyBorder="0" applyAlignment="0" applyProtection="0"/>
    <xf numFmtId="43" fontId="102" fillId="0" borderId="0" applyFont="0" applyFill="0" applyBorder="0" applyAlignment="0" applyProtection="0"/>
    <xf numFmtId="41" fontId="102" fillId="0" borderId="0" applyFont="0" applyFill="0" applyBorder="0" applyAlignment="0" applyProtection="0"/>
    <xf numFmtId="43" fontId="102" fillId="0" borderId="0" applyFont="0" applyFill="0" applyBorder="0" applyAlignment="0" applyProtection="0"/>
    <xf numFmtId="201" fontId="103" fillId="0" borderId="1">
      <alignment horizontal="right"/>
      <protection locked="0"/>
    </xf>
    <xf numFmtId="202" fontId="102" fillId="0" borderId="0" applyFont="0" applyFill="0" applyBorder="0" applyAlignment="0" applyProtection="0"/>
    <xf numFmtId="203" fontId="102" fillId="0" borderId="0" applyFont="0" applyFill="0" applyBorder="0" applyAlignment="0" applyProtection="0"/>
    <xf numFmtId="202" fontId="102" fillId="0" borderId="0" applyFont="0" applyFill="0" applyBorder="0" applyAlignment="0" applyProtection="0"/>
    <xf numFmtId="203" fontId="102" fillId="0" borderId="0" applyFont="0" applyFill="0" applyBorder="0" applyAlignment="0" applyProtection="0"/>
    <xf numFmtId="0" fontId="79" fillId="0" borderId="0" applyFont="0" applyFill="0" applyBorder="0" applyAlignment="0" applyProtection="0">
      <alignment horizontal="right"/>
    </xf>
    <xf numFmtId="0" fontId="79" fillId="0" borderId="0" applyFill="0" applyBorder="0" applyProtection="0">
      <alignment vertical="center"/>
    </xf>
    <xf numFmtId="0" fontId="79" fillId="0" borderId="0" applyFont="0" applyFill="0" applyBorder="0" applyAlignment="0" applyProtection="0">
      <alignment horizontal="right"/>
    </xf>
    <xf numFmtId="3" fontId="8" fillId="0" borderId="74" applyFont="0" applyBorder="0">
      <alignment horizontal="center" vertical="center"/>
    </xf>
    <xf numFmtId="0" fontId="56" fillId="51" borderId="0" applyNumberFormat="0" applyBorder="0" applyAlignment="0" applyProtection="0"/>
    <xf numFmtId="0" fontId="72" fillId="0" borderId="6"/>
    <xf numFmtId="0" fontId="104" fillId="0" borderId="0" applyNumberFormat="0" applyFill="0" applyBorder="0" applyAlignment="0" applyProtection="0"/>
    <xf numFmtId="204" fontId="8" fillId="0" borderId="0"/>
    <xf numFmtId="0" fontId="104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>
      <alignment horizontal="right"/>
    </xf>
    <xf numFmtId="0" fontId="8" fillId="0" borderId="0"/>
    <xf numFmtId="0" fontId="106" fillId="0" borderId="0"/>
    <xf numFmtId="0" fontId="79" fillId="0" borderId="0" applyFill="0" applyBorder="0" applyProtection="0">
      <alignment vertical="center"/>
    </xf>
    <xf numFmtId="0" fontId="107" fillId="0" borderId="0"/>
    <xf numFmtId="0" fontId="18" fillId="0" borderId="0"/>
    <xf numFmtId="0" fontId="64" fillId="0" borderId="0"/>
    <xf numFmtId="0" fontId="62" fillId="52" borderId="68" applyNumberFormat="0" applyFont="0" applyAlignment="0" applyProtection="0"/>
    <xf numFmtId="205" fontId="8" fillId="0" borderId="0" applyFont="0" applyAlignment="0">
      <alignment horizontal="center"/>
    </xf>
    <xf numFmtId="206" fontId="8" fillId="0" borderId="0" applyFont="0" applyFill="0" applyBorder="0" applyAlignment="0" applyProtection="0"/>
    <xf numFmtId="207" fontId="8" fillId="0" borderId="0" applyFont="0" applyFill="0" applyBorder="0" applyAlignment="0" applyProtection="0"/>
    <xf numFmtId="0" fontId="92" fillId="0" borderId="0"/>
    <xf numFmtId="208" fontId="92" fillId="0" borderId="0" applyFont="0" applyFill="0" applyBorder="0" applyAlignment="0" applyProtection="0"/>
    <xf numFmtId="209" fontId="92" fillId="0" borderId="0" applyFont="0" applyFill="0" applyBorder="0" applyAlignment="0" applyProtection="0"/>
    <xf numFmtId="0" fontId="48" fillId="49" borderId="62" applyNumberFormat="0" applyAlignment="0" applyProtection="0"/>
    <xf numFmtId="1" fontId="108" fillId="0" borderId="0" applyProtection="0">
      <alignment horizontal="right" vertical="center"/>
    </xf>
    <xf numFmtId="49" fontId="109" fillId="0" borderId="31" applyFill="0" applyProtection="0">
      <alignment vertical="center"/>
    </xf>
    <xf numFmtId="9" fontId="18" fillId="0" borderId="0" applyFont="0" applyFill="0" applyBorder="0" applyAlignment="0" applyProtection="0"/>
    <xf numFmtId="0" fontId="79" fillId="0" borderId="0" applyFill="0" applyBorder="0" applyProtection="0">
      <alignment vertical="center"/>
    </xf>
    <xf numFmtId="37" fontId="110" fillId="53" borderId="22"/>
    <xf numFmtId="37" fontId="110" fillId="53" borderId="22"/>
    <xf numFmtId="0" fontId="111" fillId="0" borderId="0" applyNumberFormat="0">
      <alignment horizontal="left"/>
    </xf>
    <xf numFmtId="210" fontId="112" fillId="0" borderId="75" applyBorder="0">
      <alignment horizontal="right"/>
      <protection locked="0"/>
    </xf>
    <xf numFmtId="49" fontId="113" fillId="0" borderId="1" applyNumberFormat="0">
      <alignment horizontal="left" vertical="center"/>
    </xf>
    <xf numFmtId="0" fontId="114" fillId="0" borderId="0">
      <alignment horizontal="left" vertical="center"/>
    </xf>
    <xf numFmtId="0" fontId="115" fillId="0" borderId="0">
      <alignment horizontal="center" vertical="center"/>
    </xf>
    <xf numFmtId="0" fontId="114" fillId="0" borderId="0">
      <alignment horizontal="right" vertical="center"/>
    </xf>
    <xf numFmtId="0" fontId="114" fillId="0" borderId="0">
      <alignment horizontal="center" vertical="center"/>
    </xf>
    <xf numFmtId="0" fontId="116" fillId="0" borderId="76">
      <alignment vertical="center"/>
    </xf>
    <xf numFmtId="4" fontId="117" fillId="53" borderId="62" applyNumberFormat="0" applyProtection="0">
      <alignment vertical="center"/>
    </xf>
    <xf numFmtId="4" fontId="118" fillId="53" borderId="62" applyNumberFormat="0" applyProtection="0">
      <alignment vertical="center"/>
    </xf>
    <xf numFmtId="4" fontId="117" fillId="53" borderId="62" applyNumberFormat="0" applyProtection="0">
      <alignment horizontal="left" vertical="center" indent="1"/>
    </xf>
    <xf numFmtId="4" fontId="117" fillId="53" borderId="62" applyNumberFormat="0" applyProtection="0">
      <alignment horizontal="left" vertical="center" indent="1"/>
    </xf>
    <xf numFmtId="0" fontId="18" fillId="61" borderId="62" applyNumberFormat="0" applyProtection="0">
      <alignment horizontal="left" vertical="center" indent="1"/>
    </xf>
    <xf numFmtId="4" fontId="117" fillId="62" borderId="62" applyNumberFormat="0" applyProtection="0">
      <alignment horizontal="right" vertical="center"/>
    </xf>
    <xf numFmtId="4" fontId="117" fillId="63" borderId="62" applyNumberFormat="0" applyProtection="0">
      <alignment horizontal="right" vertical="center"/>
    </xf>
    <xf numFmtId="4" fontId="117" fillId="64" borderId="62" applyNumberFormat="0" applyProtection="0">
      <alignment horizontal="right" vertical="center"/>
    </xf>
    <xf numFmtId="4" fontId="117" fillId="65" borderId="62" applyNumberFormat="0" applyProtection="0">
      <alignment horizontal="right" vertical="center"/>
    </xf>
    <xf numFmtId="4" fontId="117" fillId="66" borderId="62" applyNumberFormat="0" applyProtection="0">
      <alignment horizontal="right" vertical="center"/>
    </xf>
    <xf numFmtId="4" fontId="117" fillId="67" borderId="62" applyNumberFormat="0" applyProtection="0">
      <alignment horizontal="right" vertical="center"/>
    </xf>
    <xf numFmtId="4" fontId="117" fillId="68" borderId="62" applyNumberFormat="0" applyProtection="0">
      <alignment horizontal="right" vertical="center"/>
    </xf>
    <xf numFmtId="4" fontId="117" fillId="69" borderId="62" applyNumberFormat="0" applyProtection="0">
      <alignment horizontal="right" vertical="center"/>
    </xf>
    <xf numFmtId="4" fontId="117" fillId="70" borderId="62" applyNumberFormat="0" applyProtection="0">
      <alignment horizontal="right" vertical="center"/>
    </xf>
    <xf numFmtId="4" fontId="119" fillId="71" borderId="62" applyNumberFormat="0" applyProtection="0">
      <alignment horizontal="left" vertical="center" indent="1"/>
    </xf>
    <xf numFmtId="4" fontId="117" fillId="72" borderId="77" applyNumberFormat="0" applyProtection="0">
      <alignment horizontal="left" vertical="center" indent="1"/>
    </xf>
    <xf numFmtId="4" fontId="120" fillId="73" borderId="0" applyNumberFormat="0" applyProtection="0">
      <alignment horizontal="left" vertical="center" indent="1"/>
    </xf>
    <xf numFmtId="0" fontId="18" fillId="61" borderId="62" applyNumberFormat="0" applyProtection="0">
      <alignment horizontal="left" vertical="center" indent="1"/>
    </xf>
    <xf numFmtId="4" fontId="121" fillId="72" borderId="62" applyNumberFormat="0" applyProtection="0">
      <alignment horizontal="left" vertical="center" indent="1"/>
    </xf>
    <xf numFmtId="4" fontId="121" fillId="74" borderId="62" applyNumberFormat="0" applyProtection="0">
      <alignment horizontal="left" vertical="center" indent="1"/>
    </xf>
    <xf numFmtId="0" fontId="18" fillId="74" borderId="62" applyNumberFormat="0" applyProtection="0">
      <alignment horizontal="left" vertical="center" indent="1"/>
    </xf>
    <xf numFmtId="0" fontId="18" fillId="74" borderId="62" applyNumberFormat="0" applyProtection="0">
      <alignment horizontal="left" vertical="center" indent="1"/>
    </xf>
    <xf numFmtId="0" fontId="18" fillId="75" borderId="62" applyNumberFormat="0" applyProtection="0">
      <alignment horizontal="left" vertical="center" indent="1"/>
    </xf>
    <xf numFmtId="0" fontId="18" fillId="75" borderId="62" applyNumberFormat="0" applyProtection="0">
      <alignment horizontal="left" vertical="center" indent="1"/>
    </xf>
    <xf numFmtId="0" fontId="18" fillId="55" borderId="62" applyNumberFormat="0" applyProtection="0">
      <alignment horizontal="left" vertical="center" indent="1"/>
    </xf>
    <xf numFmtId="0" fontId="18" fillId="55" borderId="62" applyNumberFormat="0" applyProtection="0">
      <alignment horizontal="left" vertical="center" indent="1"/>
    </xf>
    <xf numFmtId="0" fontId="18" fillId="61" borderId="62" applyNumberFormat="0" applyProtection="0">
      <alignment horizontal="left" vertical="center" indent="1"/>
    </xf>
    <xf numFmtId="0" fontId="18" fillId="61" borderId="62" applyNumberFormat="0" applyProtection="0">
      <alignment horizontal="left" vertical="center" indent="1"/>
    </xf>
    <xf numFmtId="0" fontId="8" fillId="0" borderId="0"/>
    <xf numFmtId="4" fontId="117" fillId="76" borderId="62" applyNumberFormat="0" applyProtection="0">
      <alignment vertical="center"/>
    </xf>
    <xf numFmtId="4" fontId="118" fillId="76" borderId="62" applyNumberFormat="0" applyProtection="0">
      <alignment vertical="center"/>
    </xf>
    <xf numFmtId="4" fontId="117" fillId="76" borderId="62" applyNumberFormat="0" applyProtection="0">
      <alignment horizontal="left" vertical="center" indent="1"/>
    </xf>
    <xf numFmtId="4" fontId="117" fillId="76" borderId="62" applyNumberFormat="0" applyProtection="0">
      <alignment horizontal="left" vertical="center" indent="1"/>
    </xf>
    <xf numFmtId="4" fontId="117" fillId="72" borderId="62" applyNumberFormat="0" applyProtection="0">
      <alignment horizontal="right" vertical="center"/>
    </xf>
    <xf numFmtId="4" fontId="118" fillId="72" borderId="62" applyNumberFormat="0" applyProtection="0">
      <alignment horizontal="right" vertical="center"/>
    </xf>
    <xf numFmtId="0" fontId="18" fillId="61" borderId="62" applyNumberFormat="0" applyProtection="0">
      <alignment horizontal="left" vertical="center" indent="1"/>
    </xf>
    <xf numFmtId="0" fontId="18" fillId="61" borderId="62" applyNumberFormat="0" applyProtection="0">
      <alignment horizontal="left" vertical="center" indent="1"/>
    </xf>
    <xf numFmtId="0" fontId="122" fillId="0" borderId="0"/>
    <xf numFmtId="4" fontId="123" fillId="72" borderId="62" applyNumberFormat="0" applyProtection="0">
      <alignment horizontal="right" vertical="center"/>
    </xf>
    <xf numFmtId="0" fontId="124" fillId="0" borderId="0">
      <alignment horizontal="left" vertical="center" wrapText="1"/>
    </xf>
    <xf numFmtId="0" fontId="18" fillId="0" borderId="0"/>
    <xf numFmtId="0" fontId="64" fillId="0" borderId="0"/>
    <xf numFmtId="0" fontId="125" fillId="0" borderId="0" applyBorder="0" applyProtection="0">
      <alignment vertical="center"/>
    </xf>
    <xf numFmtId="0" fontId="125" fillId="0" borderId="31" applyBorder="0" applyProtection="0">
      <alignment horizontal="right" vertical="center"/>
    </xf>
    <xf numFmtId="0" fontId="126" fillId="77" borderId="0" applyBorder="0" applyProtection="0">
      <alignment horizontal="centerContinuous" vertical="center"/>
    </xf>
    <xf numFmtId="0" fontId="126" fillId="78" borderId="31" applyBorder="0" applyProtection="0">
      <alignment horizontal="centerContinuous" vertical="center"/>
    </xf>
    <xf numFmtId="0" fontId="127" fillId="0" borderId="0"/>
    <xf numFmtId="38" fontId="128" fillId="79" borderId="0">
      <alignment horizontal="right" vertical="top"/>
    </xf>
    <xf numFmtId="38" fontId="128" fillId="79" borderId="0">
      <alignment horizontal="right" vertical="top"/>
    </xf>
    <xf numFmtId="38" fontId="128" fillId="79" borderId="0">
      <alignment horizontal="right" vertical="top"/>
    </xf>
    <xf numFmtId="0" fontId="107" fillId="0" borderId="0"/>
    <xf numFmtId="0" fontId="129" fillId="0" borderId="0" applyFill="0" applyBorder="0" applyProtection="0">
      <alignment horizontal="left"/>
    </xf>
    <xf numFmtId="0" fontId="91" fillId="0" borderId="26" applyFill="0" applyBorder="0" applyProtection="0">
      <alignment horizontal="left" vertical="top"/>
    </xf>
    <xf numFmtId="0" fontId="130" fillId="0" borderId="0">
      <alignment horizontal="centerContinuous"/>
    </xf>
    <xf numFmtId="0" fontId="131" fillId="0" borderId="26" applyFill="0" applyBorder="0" applyProtection="0"/>
    <xf numFmtId="0" fontId="131" fillId="0" borderId="0"/>
    <xf numFmtId="0" fontId="132" fillId="0" borderId="0" applyFill="0" applyBorder="0" applyProtection="0"/>
    <xf numFmtId="0" fontId="133" fillId="0" borderId="0"/>
    <xf numFmtId="0" fontId="55" fillId="0" borderId="0" applyNumberFormat="0" applyFill="0" applyBorder="0" applyAlignment="0" applyProtection="0"/>
    <xf numFmtId="49" fontId="134" fillId="75" borderId="78" applyNumberFormat="0">
      <alignment horizontal="center" vertical="center"/>
    </xf>
    <xf numFmtId="0" fontId="53" fillId="0" borderId="66" applyNumberFormat="0" applyFill="0" applyAlignment="0" applyProtection="0"/>
    <xf numFmtId="0" fontId="135" fillId="0" borderId="73" applyFill="0" applyBorder="0" applyProtection="0">
      <alignment vertical="center"/>
    </xf>
    <xf numFmtId="0" fontId="136" fillId="0" borderId="0">
      <alignment horizontal="fill"/>
    </xf>
    <xf numFmtId="0" fontId="92" fillId="0" borderId="0"/>
    <xf numFmtId="0" fontId="60" fillId="0" borderId="0" applyNumberFormat="0" applyFill="0" applyBorder="0" applyAlignment="0" applyProtection="0"/>
    <xf numFmtId="0" fontId="137" fillId="0" borderId="31" applyBorder="0" applyProtection="0">
      <alignment horizontal="right"/>
    </xf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8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80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81" borderId="0" applyNumberFormat="0" applyBorder="0" applyAlignment="0" applyProtection="0"/>
    <xf numFmtId="0" fontId="46" fillId="81" borderId="0" applyNumberFormat="0" applyBorder="0" applyAlignment="0" applyProtection="0"/>
    <xf numFmtId="0" fontId="46" fillId="81" borderId="0" applyNumberFormat="0" applyBorder="0" applyAlignment="0" applyProtection="0"/>
    <xf numFmtId="0" fontId="46" fillId="81" borderId="0" applyNumberFormat="0" applyBorder="0" applyAlignment="0" applyProtection="0"/>
    <xf numFmtId="0" fontId="46" fillId="81" borderId="0" applyNumberFormat="0" applyBorder="0" applyAlignment="0" applyProtection="0"/>
    <xf numFmtId="0" fontId="46" fillId="81" borderId="0" applyNumberFormat="0" applyBorder="0" applyAlignment="0" applyProtection="0"/>
    <xf numFmtId="0" fontId="46" fillId="81" borderId="0" applyNumberFormat="0" applyBorder="0" applyAlignment="0" applyProtection="0"/>
    <xf numFmtId="0" fontId="46" fillId="81" borderId="0" applyNumberFormat="0" applyBorder="0" applyAlignment="0" applyProtection="0"/>
    <xf numFmtId="0" fontId="46" fillId="81" borderId="0" applyNumberFormat="0" applyBorder="0" applyAlignment="0" applyProtection="0"/>
    <xf numFmtId="0" fontId="46" fillId="8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81" borderId="0" applyNumberFormat="0" applyBorder="0" applyAlignment="0" applyProtection="0"/>
    <xf numFmtId="0" fontId="46" fillId="8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82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90" fontId="74" fillId="0" borderId="72">
      <protection locked="0"/>
    </xf>
    <xf numFmtId="0" fontId="74" fillId="0" borderId="72">
      <protection locked="0"/>
    </xf>
    <xf numFmtId="0" fontId="74" fillId="0" borderId="72">
      <protection locked="0"/>
    </xf>
    <xf numFmtId="190" fontId="74" fillId="0" borderId="72">
      <protection locked="0"/>
    </xf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0" fontId="47" fillId="36" borderId="61" applyNumberFormat="0" applyAlignment="0" applyProtection="0"/>
    <xf numFmtId="3" fontId="138" fillId="0" borderId="0">
      <alignment horizontal="center" vertical="center" textRotation="90" wrapText="1"/>
    </xf>
    <xf numFmtId="211" fontId="74" fillId="0" borderId="1">
      <alignment vertical="top" wrapText="1"/>
    </xf>
    <xf numFmtId="0" fontId="48" fillId="58" borderId="62" applyNumberFormat="0" applyAlignment="0" applyProtection="0"/>
    <xf numFmtId="0" fontId="48" fillId="58" borderId="62" applyNumberFormat="0" applyAlignment="0" applyProtection="0"/>
    <xf numFmtId="0" fontId="48" fillId="58" borderId="62" applyNumberFormat="0" applyAlignment="0" applyProtection="0"/>
    <xf numFmtId="0" fontId="48" fillId="58" borderId="62" applyNumberFormat="0" applyAlignment="0" applyProtection="0"/>
    <xf numFmtId="0" fontId="48" fillId="58" borderId="62" applyNumberFormat="0" applyAlignment="0" applyProtection="0"/>
    <xf numFmtId="0" fontId="48" fillId="58" borderId="62" applyNumberFormat="0" applyAlignment="0" applyProtection="0"/>
    <xf numFmtId="0" fontId="48" fillId="58" borderId="62" applyNumberFormat="0" applyAlignment="0" applyProtection="0"/>
    <xf numFmtId="0" fontId="48" fillId="58" borderId="62" applyNumberFormat="0" applyAlignment="0" applyProtection="0"/>
    <xf numFmtId="0" fontId="48" fillId="58" borderId="62" applyNumberFormat="0" applyAlignment="0" applyProtection="0"/>
    <xf numFmtId="0" fontId="48" fillId="58" borderId="62" applyNumberFormat="0" applyAlignment="0" applyProtection="0"/>
    <xf numFmtId="0" fontId="48" fillId="49" borderId="62" applyNumberFormat="0" applyAlignment="0" applyProtection="0"/>
    <xf numFmtId="0" fontId="48" fillId="49" borderId="62" applyNumberFormat="0" applyAlignment="0" applyProtection="0"/>
    <xf numFmtId="0" fontId="48" fillId="49" borderId="62" applyNumberFormat="0" applyAlignment="0" applyProtection="0"/>
    <xf numFmtId="0" fontId="48" fillId="58" borderId="62" applyNumberFormat="0" applyAlignment="0" applyProtection="0"/>
    <xf numFmtId="0" fontId="48" fillId="58" borderId="62" applyNumberFormat="0" applyAlignment="0" applyProtection="0"/>
    <xf numFmtId="0" fontId="48" fillId="49" borderId="62" applyNumberFormat="0" applyAlignment="0" applyProtection="0"/>
    <xf numFmtId="0" fontId="48" fillId="49" borderId="62" applyNumberFormat="0" applyAlignment="0" applyProtection="0"/>
    <xf numFmtId="0" fontId="48" fillId="49" borderId="62" applyNumberFormat="0" applyAlignment="0" applyProtection="0"/>
    <xf numFmtId="0" fontId="48" fillId="49" borderId="62" applyNumberFormat="0" applyAlignment="0" applyProtection="0"/>
    <xf numFmtId="0" fontId="48" fillId="49" borderId="62" applyNumberFormat="0" applyAlignment="0" applyProtection="0"/>
    <xf numFmtId="0" fontId="48" fillId="49" borderId="62" applyNumberFormat="0" applyAlignment="0" applyProtection="0"/>
    <xf numFmtId="0" fontId="48" fillId="49" borderId="62" applyNumberFormat="0" applyAlignment="0" applyProtection="0"/>
    <xf numFmtId="0" fontId="48" fillId="49" borderId="62" applyNumberFormat="0" applyAlignment="0" applyProtection="0"/>
    <xf numFmtId="0" fontId="48" fillId="49" borderId="62" applyNumberFormat="0" applyAlignment="0" applyProtection="0"/>
    <xf numFmtId="0" fontId="48" fillId="49" borderId="62" applyNumberFormat="0" applyAlignment="0" applyProtection="0"/>
    <xf numFmtId="0" fontId="48" fillId="49" borderId="62" applyNumberFormat="0" applyAlignment="0" applyProtection="0"/>
    <xf numFmtId="0" fontId="48" fillId="49" borderId="62" applyNumberFormat="0" applyAlignment="0" applyProtection="0"/>
    <xf numFmtId="0" fontId="48" fillId="49" borderId="62" applyNumberFormat="0" applyAlignment="0" applyProtection="0"/>
    <xf numFmtId="0" fontId="48" fillId="49" borderId="62" applyNumberFormat="0" applyAlignment="0" applyProtection="0"/>
    <xf numFmtId="0" fontId="48" fillId="49" borderId="62" applyNumberFormat="0" applyAlignment="0" applyProtection="0"/>
    <xf numFmtId="0" fontId="48" fillId="49" borderId="62" applyNumberFormat="0" applyAlignment="0" applyProtection="0"/>
    <xf numFmtId="0" fontId="48" fillId="49" borderId="62" applyNumberFormat="0" applyAlignment="0" applyProtection="0"/>
    <xf numFmtId="0" fontId="48" fillId="49" borderId="62" applyNumberFormat="0" applyAlignment="0" applyProtection="0"/>
    <xf numFmtId="0" fontId="48" fillId="49" borderId="62" applyNumberFormat="0" applyAlignment="0" applyProtection="0"/>
    <xf numFmtId="0" fontId="48" fillId="49" borderId="62" applyNumberFormat="0" applyAlignment="0" applyProtection="0"/>
    <xf numFmtId="0" fontId="48" fillId="49" borderId="62" applyNumberFormat="0" applyAlignment="0" applyProtection="0"/>
    <xf numFmtId="0" fontId="49" fillId="58" borderId="61" applyNumberFormat="0" applyAlignment="0" applyProtection="0"/>
    <xf numFmtId="0" fontId="49" fillId="58" borderId="61" applyNumberFormat="0" applyAlignment="0" applyProtection="0"/>
    <xf numFmtId="0" fontId="49" fillId="58" borderId="61" applyNumberFormat="0" applyAlignment="0" applyProtection="0"/>
    <xf numFmtId="0" fontId="49" fillId="58" borderId="61" applyNumberFormat="0" applyAlignment="0" applyProtection="0"/>
    <xf numFmtId="0" fontId="49" fillId="58" borderId="61" applyNumberFormat="0" applyAlignment="0" applyProtection="0"/>
    <xf numFmtId="0" fontId="49" fillId="58" borderId="61" applyNumberFormat="0" applyAlignment="0" applyProtection="0"/>
    <xf numFmtId="0" fontId="49" fillId="58" borderId="61" applyNumberFormat="0" applyAlignment="0" applyProtection="0"/>
    <xf numFmtId="0" fontId="49" fillId="58" borderId="61" applyNumberFormat="0" applyAlignment="0" applyProtection="0"/>
    <xf numFmtId="0" fontId="49" fillId="58" borderId="61" applyNumberFormat="0" applyAlignment="0" applyProtection="0"/>
    <xf numFmtId="0" fontId="49" fillId="58" borderId="61" applyNumberFormat="0" applyAlignment="0" applyProtection="0"/>
    <xf numFmtId="0" fontId="49" fillId="49" borderId="61" applyNumberFormat="0" applyAlignment="0" applyProtection="0"/>
    <xf numFmtId="0" fontId="49" fillId="49" borderId="61" applyNumberFormat="0" applyAlignment="0" applyProtection="0"/>
    <xf numFmtId="0" fontId="49" fillId="49" borderId="61" applyNumberFormat="0" applyAlignment="0" applyProtection="0"/>
    <xf numFmtId="0" fontId="49" fillId="58" borderId="61" applyNumberFormat="0" applyAlignment="0" applyProtection="0"/>
    <xf numFmtId="0" fontId="49" fillId="58" borderId="61" applyNumberFormat="0" applyAlignment="0" applyProtection="0"/>
    <xf numFmtId="0" fontId="49" fillId="49" borderId="61" applyNumberFormat="0" applyAlignment="0" applyProtection="0"/>
    <xf numFmtId="0" fontId="49" fillId="49" borderId="61" applyNumberFormat="0" applyAlignment="0" applyProtection="0"/>
    <xf numFmtId="0" fontId="49" fillId="49" borderId="61" applyNumberFormat="0" applyAlignment="0" applyProtection="0"/>
    <xf numFmtId="0" fontId="49" fillId="49" borderId="61" applyNumberFormat="0" applyAlignment="0" applyProtection="0"/>
    <xf numFmtId="0" fontId="49" fillId="49" borderId="61" applyNumberFormat="0" applyAlignment="0" applyProtection="0"/>
    <xf numFmtId="0" fontId="49" fillId="49" borderId="61" applyNumberFormat="0" applyAlignment="0" applyProtection="0"/>
    <xf numFmtId="0" fontId="49" fillId="49" borderId="61" applyNumberFormat="0" applyAlignment="0" applyProtection="0"/>
    <xf numFmtId="0" fontId="49" fillId="49" borderId="61" applyNumberFormat="0" applyAlignment="0" applyProtection="0"/>
    <xf numFmtId="0" fontId="49" fillId="49" borderId="61" applyNumberFormat="0" applyAlignment="0" applyProtection="0"/>
    <xf numFmtId="0" fontId="49" fillId="49" borderId="61" applyNumberFormat="0" applyAlignment="0" applyProtection="0"/>
    <xf numFmtId="0" fontId="49" fillId="49" borderId="61" applyNumberFormat="0" applyAlignment="0" applyProtection="0"/>
    <xf numFmtId="0" fontId="49" fillId="49" borderId="61" applyNumberFormat="0" applyAlignment="0" applyProtection="0"/>
    <xf numFmtId="0" fontId="49" fillId="49" borderId="61" applyNumberFormat="0" applyAlignment="0" applyProtection="0"/>
    <xf numFmtId="0" fontId="49" fillId="49" borderId="61" applyNumberFormat="0" applyAlignment="0" applyProtection="0"/>
    <xf numFmtId="0" fontId="49" fillId="49" borderId="61" applyNumberFormat="0" applyAlignment="0" applyProtection="0"/>
    <xf numFmtId="0" fontId="49" fillId="49" borderId="61" applyNumberFormat="0" applyAlignment="0" applyProtection="0"/>
    <xf numFmtId="0" fontId="49" fillId="49" borderId="61" applyNumberFormat="0" applyAlignment="0" applyProtection="0"/>
    <xf numFmtId="0" fontId="49" fillId="49" borderId="61" applyNumberFormat="0" applyAlignment="0" applyProtection="0"/>
    <xf numFmtId="0" fontId="49" fillId="49" borderId="61" applyNumberFormat="0" applyAlignment="0" applyProtection="0"/>
    <xf numFmtId="0" fontId="49" fillId="49" borderId="61" applyNumberFormat="0" applyAlignment="0" applyProtection="0"/>
    <xf numFmtId="0" fontId="49" fillId="49" borderId="61" applyNumberFormat="0" applyAlignment="0" applyProtection="0"/>
    <xf numFmtId="0" fontId="139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>
      <alignment vertical="top"/>
      <protection locked="0"/>
    </xf>
    <xf numFmtId="0" fontId="143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54" borderId="79" applyNumberFormat="0" applyFont="0" applyFill="0" applyAlignment="0" applyProtection="0">
      <alignment horizontal="center" vertical="center" wrapText="1"/>
    </xf>
    <xf numFmtId="212" fontId="144" fillId="0" borderId="1">
      <alignment vertical="top" wrapText="1"/>
    </xf>
    <xf numFmtId="4" fontId="145" fillId="0" borderId="1">
      <alignment horizontal="left" vertical="center"/>
    </xf>
    <xf numFmtId="4" fontId="145" fillId="0" borderId="1"/>
    <xf numFmtId="4" fontId="145" fillId="83" borderId="1"/>
    <xf numFmtId="4" fontId="145" fillId="84" borderId="1"/>
    <xf numFmtId="4" fontId="146" fillId="85" borderId="1"/>
    <xf numFmtId="4" fontId="147" fillId="55" borderId="1"/>
    <xf numFmtId="4" fontId="148" fillId="0" borderId="1">
      <alignment horizontal="center" wrapText="1"/>
    </xf>
    <xf numFmtId="212" fontId="145" fillId="0" borderId="1"/>
    <xf numFmtId="212" fontId="144" fillId="0" borderId="1">
      <alignment horizontal="center" vertical="center" wrapText="1"/>
    </xf>
    <xf numFmtId="212" fontId="144" fillId="0" borderId="1">
      <alignment vertical="top" wrapText="1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194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0" fontId="62" fillId="70" borderId="79" applyNumberFormat="0" applyFont="0" applyAlignment="0" applyProtection="0">
      <alignment horizontal="center" vertical="center" wrapText="1"/>
    </xf>
    <xf numFmtId="0" fontId="149" fillId="0" borderId="0" applyBorder="0">
      <alignment horizontal="center" vertical="center" wrapText="1"/>
    </xf>
    <xf numFmtId="0" fontId="150" fillId="0" borderId="80" applyNumberFormat="0" applyFill="0" applyAlignment="0" applyProtection="0"/>
    <xf numFmtId="0" fontId="150" fillId="0" borderId="80" applyNumberFormat="0" applyFill="0" applyAlignment="0" applyProtection="0"/>
    <xf numFmtId="0" fontId="150" fillId="0" borderId="80" applyNumberFormat="0" applyFill="0" applyAlignment="0" applyProtection="0"/>
    <xf numFmtId="0" fontId="150" fillId="0" borderId="80" applyNumberFormat="0" applyFill="0" applyAlignment="0" applyProtection="0"/>
    <xf numFmtId="0" fontId="150" fillId="0" borderId="80" applyNumberFormat="0" applyFill="0" applyAlignment="0" applyProtection="0"/>
    <xf numFmtId="0" fontId="150" fillId="0" borderId="80" applyNumberFormat="0" applyFill="0" applyAlignment="0" applyProtection="0"/>
    <xf numFmtId="0" fontId="150" fillId="0" borderId="80" applyNumberFormat="0" applyFill="0" applyAlignment="0" applyProtection="0"/>
    <xf numFmtId="0" fontId="150" fillId="0" borderId="80" applyNumberFormat="0" applyFill="0" applyAlignment="0" applyProtection="0"/>
    <xf numFmtId="0" fontId="150" fillId="0" borderId="80" applyNumberFormat="0" applyFill="0" applyAlignment="0" applyProtection="0"/>
    <xf numFmtId="0" fontId="150" fillId="0" borderId="80" applyNumberFormat="0" applyFill="0" applyAlignment="0" applyProtection="0"/>
    <xf numFmtId="0" fontId="50" fillId="0" borderId="63" applyNumberFormat="0" applyFill="0" applyAlignment="0" applyProtection="0"/>
    <xf numFmtId="0" fontId="50" fillId="0" borderId="63" applyNumberFormat="0" applyFill="0" applyAlignment="0" applyProtection="0"/>
    <xf numFmtId="0" fontId="50" fillId="0" borderId="63" applyNumberFormat="0" applyFill="0" applyAlignment="0" applyProtection="0"/>
    <xf numFmtId="0" fontId="150" fillId="0" borderId="80" applyNumberFormat="0" applyFill="0" applyAlignment="0" applyProtection="0"/>
    <xf numFmtId="0" fontId="150" fillId="0" borderId="80" applyNumberFormat="0" applyFill="0" applyAlignment="0" applyProtection="0"/>
    <xf numFmtId="0" fontId="50" fillId="0" borderId="63" applyNumberFormat="0" applyFill="0" applyAlignment="0" applyProtection="0"/>
    <xf numFmtId="0" fontId="50" fillId="0" borderId="63" applyNumberFormat="0" applyFill="0" applyAlignment="0" applyProtection="0"/>
    <xf numFmtId="0" fontId="50" fillId="0" borderId="63" applyNumberFormat="0" applyFill="0" applyAlignment="0" applyProtection="0"/>
    <xf numFmtId="0" fontId="50" fillId="0" borderId="63" applyNumberFormat="0" applyFill="0" applyAlignment="0" applyProtection="0"/>
    <xf numFmtId="0" fontId="50" fillId="0" borderId="63" applyNumberFormat="0" applyFill="0" applyAlignment="0" applyProtection="0"/>
    <xf numFmtId="0" fontId="50" fillId="0" borderId="63" applyNumberFormat="0" applyFill="0" applyAlignment="0" applyProtection="0"/>
    <xf numFmtId="0" fontId="50" fillId="0" borderId="63" applyNumberFormat="0" applyFill="0" applyAlignment="0" applyProtection="0"/>
    <xf numFmtId="0" fontId="50" fillId="0" borderId="63" applyNumberFormat="0" applyFill="0" applyAlignment="0" applyProtection="0"/>
    <xf numFmtId="0" fontId="50" fillId="0" borderId="63" applyNumberFormat="0" applyFill="0" applyAlignment="0" applyProtection="0"/>
    <xf numFmtId="0" fontId="50" fillId="0" borderId="63" applyNumberFormat="0" applyFill="0" applyAlignment="0" applyProtection="0"/>
    <xf numFmtId="0" fontId="50" fillId="0" borderId="63" applyNumberFormat="0" applyFill="0" applyAlignment="0" applyProtection="0"/>
    <xf numFmtId="0" fontId="50" fillId="0" borderId="63" applyNumberFormat="0" applyFill="0" applyAlignment="0" applyProtection="0"/>
    <xf numFmtId="0" fontId="50" fillId="0" borderId="63" applyNumberFormat="0" applyFill="0" applyAlignment="0" applyProtection="0"/>
    <xf numFmtId="0" fontId="50" fillId="0" borderId="63" applyNumberFormat="0" applyFill="0" applyAlignment="0" applyProtection="0"/>
    <xf numFmtId="0" fontId="50" fillId="0" borderId="63" applyNumberFormat="0" applyFill="0" applyAlignment="0" applyProtection="0"/>
    <xf numFmtId="0" fontId="50" fillId="0" borderId="63" applyNumberFormat="0" applyFill="0" applyAlignment="0" applyProtection="0"/>
    <xf numFmtId="0" fontId="50" fillId="0" borderId="63" applyNumberFormat="0" applyFill="0" applyAlignment="0" applyProtection="0"/>
    <xf numFmtId="0" fontId="50" fillId="0" borderId="63" applyNumberFormat="0" applyFill="0" applyAlignment="0" applyProtection="0"/>
    <xf numFmtId="0" fontId="50" fillId="0" borderId="63" applyNumberFormat="0" applyFill="0" applyAlignment="0" applyProtection="0"/>
    <xf numFmtId="0" fontId="50" fillId="0" borderId="63" applyNumberFormat="0" applyFill="0" applyAlignment="0" applyProtection="0"/>
    <xf numFmtId="0" fontId="50" fillId="0" borderId="63" applyNumberFormat="0" applyFill="0" applyAlignment="0" applyProtection="0"/>
    <xf numFmtId="0" fontId="151" fillId="0" borderId="64" applyNumberFormat="0" applyFill="0" applyAlignment="0" applyProtection="0"/>
    <xf numFmtId="0" fontId="151" fillId="0" borderId="64" applyNumberFormat="0" applyFill="0" applyAlignment="0" applyProtection="0"/>
    <xf numFmtId="0" fontId="151" fillId="0" borderId="64" applyNumberFormat="0" applyFill="0" applyAlignment="0" applyProtection="0"/>
    <xf numFmtId="0" fontId="151" fillId="0" borderId="64" applyNumberFormat="0" applyFill="0" applyAlignment="0" applyProtection="0"/>
    <xf numFmtId="0" fontId="151" fillId="0" borderId="64" applyNumberFormat="0" applyFill="0" applyAlignment="0" applyProtection="0"/>
    <xf numFmtId="0" fontId="151" fillId="0" borderId="64" applyNumberFormat="0" applyFill="0" applyAlignment="0" applyProtection="0"/>
    <xf numFmtId="0" fontId="151" fillId="0" borderId="64" applyNumberFormat="0" applyFill="0" applyAlignment="0" applyProtection="0"/>
    <xf numFmtId="0" fontId="151" fillId="0" borderId="64" applyNumberFormat="0" applyFill="0" applyAlignment="0" applyProtection="0"/>
    <xf numFmtId="0" fontId="151" fillId="0" borderId="64" applyNumberFormat="0" applyFill="0" applyAlignment="0" applyProtection="0"/>
    <xf numFmtId="0" fontId="151" fillId="0" borderId="64" applyNumberFormat="0" applyFill="0" applyAlignment="0" applyProtection="0"/>
    <xf numFmtId="0" fontId="51" fillId="0" borderId="64" applyNumberFormat="0" applyFill="0" applyAlignment="0" applyProtection="0"/>
    <xf numFmtId="0" fontId="51" fillId="0" borderId="64" applyNumberFormat="0" applyFill="0" applyAlignment="0" applyProtection="0"/>
    <xf numFmtId="0" fontId="51" fillId="0" borderId="64" applyNumberFormat="0" applyFill="0" applyAlignment="0" applyProtection="0"/>
    <xf numFmtId="0" fontId="151" fillId="0" borderId="64" applyNumberFormat="0" applyFill="0" applyAlignment="0" applyProtection="0"/>
    <xf numFmtId="0" fontId="151" fillId="0" borderId="81" applyNumberFormat="0" applyFill="0" applyAlignment="0" applyProtection="0"/>
    <xf numFmtId="0" fontId="151" fillId="0" borderId="81" applyNumberFormat="0" applyFill="0" applyAlignment="0" applyProtection="0"/>
    <xf numFmtId="0" fontId="151" fillId="0" borderId="81" applyNumberFormat="0" applyFill="0" applyAlignment="0" applyProtection="0"/>
    <xf numFmtId="0" fontId="151" fillId="0" borderId="81" applyNumberFormat="0" applyFill="0" applyAlignment="0" applyProtection="0"/>
    <xf numFmtId="0" fontId="151" fillId="0" borderId="81" applyNumberFormat="0" applyFill="0" applyAlignment="0" applyProtection="0"/>
    <xf numFmtId="0" fontId="151" fillId="0" borderId="81" applyNumberFormat="0" applyFill="0" applyAlignment="0" applyProtection="0"/>
    <xf numFmtId="0" fontId="151" fillId="0" borderId="81" applyNumberFormat="0" applyFill="0" applyAlignment="0" applyProtection="0"/>
    <xf numFmtId="0" fontId="151" fillId="0" borderId="81" applyNumberFormat="0" applyFill="0" applyAlignment="0" applyProtection="0"/>
    <xf numFmtId="0" fontId="151" fillId="0" borderId="81" applyNumberFormat="0" applyFill="0" applyAlignment="0" applyProtection="0"/>
    <xf numFmtId="0" fontId="51" fillId="0" borderId="64" applyNumberFormat="0" applyFill="0" applyAlignment="0" applyProtection="0"/>
    <xf numFmtId="0" fontId="51" fillId="0" borderId="64" applyNumberFormat="0" applyFill="0" applyAlignment="0" applyProtection="0"/>
    <xf numFmtId="0" fontId="51" fillId="0" borderId="64" applyNumberFormat="0" applyFill="0" applyAlignment="0" applyProtection="0"/>
    <xf numFmtId="0" fontId="151" fillId="0" borderId="81" applyNumberFormat="0" applyFill="0" applyAlignment="0" applyProtection="0"/>
    <xf numFmtId="0" fontId="151" fillId="0" borderId="81" applyNumberFormat="0" applyFill="0" applyAlignment="0" applyProtection="0"/>
    <xf numFmtId="0" fontId="51" fillId="0" borderId="64" applyNumberFormat="0" applyFill="0" applyAlignment="0" applyProtection="0"/>
    <xf numFmtId="0" fontId="51" fillId="0" borderId="64" applyNumberFormat="0" applyFill="0" applyAlignment="0" applyProtection="0"/>
    <xf numFmtId="0" fontId="51" fillId="0" borderId="64" applyNumberFormat="0" applyFill="0" applyAlignment="0" applyProtection="0"/>
    <xf numFmtId="0" fontId="51" fillId="0" borderId="64" applyNumberFormat="0" applyFill="0" applyAlignment="0" applyProtection="0"/>
    <xf numFmtId="0" fontId="51" fillId="0" borderId="64" applyNumberFormat="0" applyFill="0" applyAlignment="0" applyProtection="0"/>
    <xf numFmtId="0" fontId="51" fillId="0" borderId="64" applyNumberFormat="0" applyFill="0" applyAlignment="0" applyProtection="0"/>
    <xf numFmtId="0" fontId="51" fillId="0" borderId="64" applyNumberFormat="0" applyFill="0" applyAlignment="0" applyProtection="0"/>
    <xf numFmtId="0" fontId="51" fillId="0" borderId="64" applyNumberFormat="0" applyFill="0" applyAlignment="0" applyProtection="0"/>
    <xf numFmtId="0" fontId="51" fillId="0" borderId="64" applyNumberFormat="0" applyFill="0" applyAlignment="0" applyProtection="0"/>
    <xf numFmtId="0" fontId="51" fillId="0" borderId="64" applyNumberFormat="0" applyFill="0" applyAlignment="0" applyProtection="0"/>
    <xf numFmtId="0" fontId="51" fillId="0" borderId="64" applyNumberFormat="0" applyFill="0" applyAlignment="0" applyProtection="0"/>
    <xf numFmtId="0" fontId="51" fillId="0" borderId="64" applyNumberFormat="0" applyFill="0" applyAlignment="0" applyProtection="0"/>
    <xf numFmtId="0" fontId="51" fillId="0" borderId="64" applyNumberFormat="0" applyFill="0" applyAlignment="0" applyProtection="0"/>
    <xf numFmtId="0" fontId="51" fillId="0" borderId="64" applyNumberFormat="0" applyFill="0" applyAlignment="0" applyProtection="0"/>
    <xf numFmtId="0" fontId="51" fillId="0" borderId="64" applyNumberFormat="0" applyFill="0" applyAlignment="0" applyProtection="0"/>
    <xf numFmtId="0" fontId="51" fillId="0" borderId="64" applyNumberFormat="0" applyFill="0" applyAlignment="0" applyProtection="0"/>
    <xf numFmtId="0" fontId="51" fillId="0" borderId="64" applyNumberFormat="0" applyFill="0" applyAlignment="0" applyProtection="0"/>
    <xf numFmtId="0" fontId="51" fillId="0" borderId="64" applyNumberFormat="0" applyFill="0" applyAlignment="0" applyProtection="0"/>
    <xf numFmtId="0" fontId="152" fillId="0" borderId="82" applyNumberFormat="0" applyFill="0" applyAlignment="0" applyProtection="0"/>
    <xf numFmtId="0" fontId="152" fillId="0" borderId="82" applyNumberFormat="0" applyFill="0" applyAlignment="0" applyProtection="0"/>
    <xf numFmtId="0" fontId="152" fillId="0" borderId="82" applyNumberFormat="0" applyFill="0" applyAlignment="0" applyProtection="0"/>
    <xf numFmtId="0" fontId="152" fillId="0" borderId="82" applyNumberFormat="0" applyFill="0" applyAlignment="0" applyProtection="0"/>
    <xf numFmtId="0" fontId="152" fillId="0" borderId="82" applyNumberFormat="0" applyFill="0" applyAlignment="0" applyProtection="0"/>
    <xf numFmtId="0" fontId="152" fillId="0" borderId="82" applyNumberFormat="0" applyFill="0" applyAlignment="0" applyProtection="0"/>
    <xf numFmtId="0" fontId="152" fillId="0" borderId="82" applyNumberFormat="0" applyFill="0" applyAlignment="0" applyProtection="0"/>
    <xf numFmtId="0" fontId="152" fillId="0" borderId="82" applyNumberFormat="0" applyFill="0" applyAlignment="0" applyProtection="0"/>
    <xf numFmtId="0" fontId="152" fillId="0" borderId="82" applyNumberFormat="0" applyFill="0" applyAlignment="0" applyProtection="0"/>
    <xf numFmtId="0" fontId="152" fillId="0" borderId="82" applyNumberFormat="0" applyFill="0" applyAlignment="0" applyProtection="0"/>
    <xf numFmtId="0" fontId="52" fillId="0" borderId="65" applyNumberFormat="0" applyFill="0" applyAlignment="0" applyProtection="0"/>
    <xf numFmtId="0" fontId="52" fillId="0" borderId="65" applyNumberFormat="0" applyFill="0" applyAlignment="0" applyProtection="0"/>
    <xf numFmtId="0" fontId="52" fillId="0" borderId="65" applyNumberFormat="0" applyFill="0" applyAlignment="0" applyProtection="0"/>
    <xf numFmtId="0" fontId="152" fillId="0" borderId="82" applyNumberFormat="0" applyFill="0" applyAlignment="0" applyProtection="0"/>
    <xf numFmtId="0" fontId="152" fillId="0" borderId="82" applyNumberFormat="0" applyFill="0" applyAlignment="0" applyProtection="0"/>
    <xf numFmtId="0" fontId="52" fillId="0" borderId="65" applyNumberFormat="0" applyFill="0" applyAlignment="0" applyProtection="0"/>
    <xf numFmtId="0" fontId="52" fillId="0" borderId="65" applyNumberFormat="0" applyFill="0" applyAlignment="0" applyProtection="0"/>
    <xf numFmtId="0" fontId="52" fillId="0" borderId="65" applyNumberFormat="0" applyFill="0" applyAlignment="0" applyProtection="0"/>
    <xf numFmtId="0" fontId="52" fillId="0" borderId="65" applyNumberFormat="0" applyFill="0" applyAlignment="0" applyProtection="0"/>
    <xf numFmtId="0" fontId="52" fillId="0" borderId="65" applyNumberFormat="0" applyFill="0" applyAlignment="0" applyProtection="0"/>
    <xf numFmtId="0" fontId="52" fillId="0" borderId="65" applyNumberFormat="0" applyFill="0" applyAlignment="0" applyProtection="0"/>
    <xf numFmtId="0" fontId="52" fillId="0" borderId="65" applyNumberFormat="0" applyFill="0" applyAlignment="0" applyProtection="0"/>
    <xf numFmtId="0" fontId="52" fillId="0" borderId="65" applyNumberFormat="0" applyFill="0" applyAlignment="0" applyProtection="0"/>
    <xf numFmtId="0" fontId="52" fillId="0" borderId="65" applyNumberFormat="0" applyFill="0" applyAlignment="0" applyProtection="0"/>
    <xf numFmtId="0" fontId="52" fillId="0" borderId="65" applyNumberFormat="0" applyFill="0" applyAlignment="0" applyProtection="0"/>
    <xf numFmtId="0" fontId="52" fillId="0" borderId="65" applyNumberFormat="0" applyFill="0" applyAlignment="0" applyProtection="0"/>
    <xf numFmtId="0" fontId="52" fillId="0" borderId="65" applyNumberFormat="0" applyFill="0" applyAlignment="0" applyProtection="0"/>
    <xf numFmtId="0" fontId="52" fillId="0" borderId="65" applyNumberFormat="0" applyFill="0" applyAlignment="0" applyProtection="0"/>
    <xf numFmtId="0" fontId="52" fillId="0" borderId="65" applyNumberFormat="0" applyFill="0" applyAlignment="0" applyProtection="0"/>
    <xf numFmtId="0" fontId="52" fillId="0" borderId="65" applyNumberFormat="0" applyFill="0" applyAlignment="0" applyProtection="0"/>
    <xf numFmtId="0" fontId="52" fillId="0" borderId="65" applyNumberFormat="0" applyFill="0" applyAlignment="0" applyProtection="0"/>
    <xf numFmtId="0" fontId="52" fillId="0" borderId="65" applyNumberFormat="0" applyFill="0" applyAlignment="0" applyProtection="0"/>
    <xf numFmtId="0" fontId="52" fillId="0" borderId="65" applyNumberFormat="0" applyFill="0" applyAlignment="0" applyProtection="0"/>
    <xf numFmtId="0" fontId="52" fillId="0" borderId="65" applyNumberFormat="0" applyFill="0" applyAlignment="0" applyProtection="0"/>
    <xf numFmtId="0" fontId="52" fillId="0" borderId="65" applyNumberFormat="0" applyFill="0" applyAlignment="0" applyProtection="0"/>
    <xf numFmtId="0" fontId="52" fillId="0" borderId="65" applyNumberFormat="0" applyFill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190" fontId="81" fillId="59" borderId="72"/>
    <xf numFmtId="0" fontId="81" fillId="59" borderId="72"/>
    <xf numFmtId="0" fontId="81" fillId="59" borderId="72"/>
    <xf numFmtId="190" fontId="81" fillId="59" borderId="72"/>
    <xf numFmtId="4" fontId="62" fillId="53" borderId="1" applyBorder="0">
      <alignment horizontal="right"/>
    </xf>
    <xf numFmtId="4" fontId="155" fillId="54" borderId="83">
      <alignment horizontal="right" vertical="center"/>
      <protection locked="0"/>
    </xf>
    <xf numFmtId="49" fontId="156" fillId="0" borderId="0" applyBorder="0">
      <alignment vertical="center"/>
    </xf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53" fillId="0" borderId="66" applyNumberFormat="0" applyFill="0" applyAlignment="0" applyProtection="0"/>
    <xf numFmtId="0" fontId="53" fillId="0" borderId="66" applyNumberFormat="0" applyFill="0" applyAlignment="0" applyProtection="0"/>
    <xf numFmtId="0" fontId="53" fillId="0" borderId="66" applyNumberFormat="0" applyFill="0" applyAlignment="0" applyProtection="0"/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53" fillId="0" borderId="66" applyNumberFormat="0" applyFill="0" applyAlignment="0" applyProtection="0"/>
    <xf numFmtId="0" fontId="53" fillId="0" borderId="66" applyNumberFormat="0" applyFill="0" applyAlignment="0" applyProtection="0"/>
    <xf numFmtId="0" fontId="53" fillId="0" borderId="66" applyNumberFormat="0" applyFill="0" applyAlignment="0" applyProtection="0"/>
    <xf numFmtId="0" fontId="53" fillId="0" borderId="66" applyNumberFormat="0" applyFill="0" applyAlignment="0" applyProtection="0"/>
    <xf numFmtId="0" fontId="53" fillId="0" borderId="66" applyNumberFormat="0" applyFill="0" applyAlignment="0" applyProtection="0"/>
    <xf numFmtId="0" fontId="53" fillId="0" borderId="66" applyNumberFormat="0" applyFill="0" applyAlignment="0" applyProtection="0"/>
    <xf numFmtId="0" fontId="53" fillId="0" borderId="66" applyNumberFormat="0" applyFill="0" applyAlignment="0" applyProtection="0"/>
    <xf numFmtId="0" fontId="53" fillId="0" borderId="66" applyNumberFormat="0" applyFill="0" applyAlignment="0" applyProtection="0"/>
    <xf numFmtId="0" fontId="53" fillId="0" borderId="66" applyNumberFormat="0" applyFill="0" applyAlignment="0" applyProtection="0"/>
    <xf numFmtId="0" fontId="53" fillId="0" borderId="66" applyNumberFormat="0" applyFill="0" applyAlignment="0" applyProtection="0"/>
    <xf numFmtId="0" fontId="53" fillId="0" borderId="66" applyNumberFormat="0" applyFill="0" applyAlignment="0" applyProtection="0"/>
    <xf numFmtId="0" fontId="53" fillId="0" borderId="66" applyNumberFormat="0" applyFill="0" applyAlignment="0" applyProtection="0"/>
    <xf numFmtId="0" fontId="53" fillId="0" borderId="66" applyNumberFormat="0" applyFill="0" applyAlignment="0" applyProtection="0"/>
    <xf numFmtId="0" fontId="53" fillId="0" borderId="66" applyNumberFormat="0" applyFill="0" applyAlignment="0" applyProtection="0"/>
    <xf numFmtId="0" fontId="53" fillId="0" borderId="66" applyNumberFormat="0" applyFill="0" applyAlignment="0" applyProtection="0"/>
    <xf numFmtId="0" fontId="53" fillId="0" borderId="66" applyNumberFormat="0" applyFill="0" applyAlignment="0" applyProtection="0"/>
    <xf numFmtId="0" fontId="53" fillId="0" borderId="66" applyNumberFormat="0" applyFill="0" applyAlignment="0" applyProtection="0"/>
    <xf numFmtId="0" fontId="53" fillId="0" borderId="66" applyNumberFormat="0" applyFill="0" applyAlignment="0" applyProtection="0"/>
    <xf numFmtId="0" fontId="53" fillId="0" borderId="66" applyNumberFormat="0" applyFill="0" applyAlignment="0" applyProtection="0"/>
    <xf numFmtId="0" fontId="53" fillId="0" borderId="66" applyNumberFormat="0" applyFill="0" applyAlignment="0" applyProtection="0"/>
    <xf numFmtId="0" fontId="53" fillId="0" borderId="66" applyNumberFormat="0" applyFill="0" applyAlignment="0" applyProtection="0"/>
    <xf numFmtId="3" fontId="81" fillId="0" borderId="1" applyBorder="0">
      <alignment vertical="center"/>
    </xf>
    <xf numFmtId="0" fontId="104" fillId="0" borderId="71" applyNumberFormat="0" applyFill="0" applyAlignment="0" applyProtection="0"/>
    <xf numFmtId="0" fontId="104" fillId="0" borderId="71" applyNumberFormat="0" applyFill="0" applyAlignment="0" applyProtection="0"/>
    <xf numFmtId="0" fontId="104" fillId="0" borderId="71" applyNumberFormat="0" applyFill="0" applyAlignment="0" applyProtection="0"/>
    <xf numFmtId="0" fontId="104" fillId="0" borderId="71" applyNumberFormat="0" applyFill="0" applyAlignment="0" applyProtection="0"/>
    <xf numFmtId="0" fontId="104" fillId="0" borderId="71" applyNumberFormat="0" applyFill="0" applyAlignment="0" applyProtection="0"/>
    <xf numFmtId="0" fontId="104" fillId="0" borderId="71" applyNumberFormat="0" applyFill="0" applyAlignment="0" applyProtection="0"/>
    <xf numFmtId="0" fontId="104" fillId="0" borderId="71" applyNumberFormat="0" applyFill="0" applyAlignment="0" applyProtection="0"/>
    <xf numFmtId="0" fontId="104" fillId="0" borderId="71" applyNumberFormat="0" applyFill="0" applyAlignment="0" applyProtection="0"/>
    <xf numFmtId="0" fontId="104" fillId="0" borderId="71" applyNumberFormat="0" applyFill="0" applyAlignment="0" applyProtection="0"/>
    <xf numFmtId="0" fontId="104" fillId="0" borderId="71" applyNumberFormat="0" applyFill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86" borderId="67" applyNumberFormat="0" applyAlignment="0" applyProtection="0"/>
    <xf numFmtId="0" fontId="54" fillId="86" borderId="67" applyNumberFormat="0" applyAlignment="0" applyProtection="0"/>
    <xf numFmtId="0" fontId="54" fillId="86" borderId="67" applyNumberFormat="0" applyAlignment="0" applyProtection="0"/>
    <xf numFmtId="0" fontId="54" fillId="86" borderId="67" applyNumberFormat="0" applyAlignment="0" applyProtection="0"/>
    <xf numFmtId="0" fontId="54" fillId="86" borderId="67" applyNumberFormat="0" applyAlignment="0" applyProtection="0"/>
    <xf numFmtId="0" fontId="54" fillId="86" borderId="67" applyNumberFormat="0" applyAlignment="0" applyProtection="0"/>
    <xf numFmtId="0" fontId="54" fillId="86" borderId="67" applyNumberFormat="0" applyAlignment="0" applyProtection="0"/>
    <xf numFmtId="0" fontId="54" fillId="86" borderId="67" applyNumberFormat="0" applyAlignment="0" applyProtection="0"/>
    <xf numFmtId="0" fontId="54" fillId="86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86" borderId="67" applyNumberFormat="0" applyAlignment="0" applyProtection="0"/>
    <xf numFmtId="0" fontId="54" fillId="86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54" fillId="50" borderId="67" applyNumberFormat="0" applyAlignment="0" applyProtection="0"/>
    <xf numFmtId="0" fontId="8" fillId="0" borderId="0">
      <alignment wrapText="1"/>
    </xf>
    <xf numFmtId="0" fontId="154" fillId="0" borderId="0">
      <alignment horizontal="center" vertical="top" wrapText="1"/>
    </xf>
    <xf numFmtId="0" fontId="157" fillId="0" borderId="0">
      <alignment horizontal="centerContinuous" vertical="center"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0" fontId="104" fillId="56" borderId="0" applyFill="0">
      <alignment wrapText="1"/>
    </xf>
    <xf numFmtId="182" fontId="104" fillId="56" borderId="0" applyFill="0">
      <alignment wrapText="1"/>
    </xf>
    <xf numFmtId="177" fontId="158" fillId="56" borderId="1">
      <alignment wrapText="1"/>
    </xf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213" fontId="160" fillId="0" borderId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36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49" fontId="138" fillId="0" borderId="1">
      <alignment horizontal="right" vertical="top" wrapText="1"/>
    </xf>
    <xf numFmtId="165" fontId="161" fillId="0" borderId="0">
      <alignment horizontal="right" vertical="top" wrapText="1"/>
    </xf>
    <xf numFmtId="49" fontId="62" fillId="0" borderId="0" applyBorder="0">
      <alignment vertical="top"/>
    </xf>
    <xf numFmtId="0" fontId="1" fillId="0" borderId="0"/>
    <xf numFmtId="0" fontId="18" fillId="0" borderId="0"/>
    <xf numFmtId="0" fontId="1" fillId="0" borderId="0"/>
    <xf numFmtId="0" fontId="162" fillId="0" borderId="0"/>
    <xf numFmtId="0" fontId="1" fillId="0" borderId="0"/>
    <xf numFmtId="0" fontId="13" fillId="0" borderId="0"/>
    <xf numFmtId="0" fontId="163" fillId="0" borderId="0"/>
    <xf numFmtId="0" fontId="22" fillId="0" borderId="0"/>
    <xf numFmtId="49" fontId="62" fillId="0" borderId="0" applyBorder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62" fillId="0" borderId="0">
      <alignment horizontal="left" vertical="center"/>
    </xf>
    <xf numFmtId="0" fontId="13" fillId="0" borderId="0"/>
    <xf numFmtId="0" fontId="164" fillId="70" borderId="0" applyNumberFormat="0" applyBorder="0" applyAlignment="0">
      <alignment horizontal="left" vertical="center"/>
    </xf>
    <xf numFmtId="0" fontId="164" fillId="70" borderId="0" applyNumberFormat="0" applyBorder="0" applyAlignment="0">
      <alignment horizontal="left" vertical="center"/>
    </xf>
    <xf numFmtId="0" fontId="13" fillId="0" borderId="0"/>
    <xf numFmtId="0" fontId="13" fillId="0" borderId="0"/>
    <xf numFmtId="49" fontId="62" fillId="0" borderId="0" applyBorder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2" fillId="0" borderId="0">
      <alignment horizontal="left" vertical="center"/>
    </xf>
    <xf numFmtId="0" fontId="62" fillId="0" borderId="0">
      <alignment horizontal="left" vertical="center"/>
    </xf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9" fontId="62" fillId="70" borderId="0" applyBorder="0">
      <alignment vertical="top"/>
    </xf>
    <xf numFmtId="49" fontId="62" fillId="70" borderId="0" applyBorder="0">
      <alignment vertical="top"/>
    </xf>
    <xf numFmtId="49" fontId="62" fillId="70" borderId="0" applyBorder="0">
      <alignment vertical="top"/>
    </xf>
    <xf numFmtId="0" fontId="8" fillId="0" borderId="0"/>
    <xf numFmtId="49" fontId="62" fillId="0" borderId="0" applyBorder="0">
      <alignment vertical="top"/>
    </xf>
    <xf numFmtId="0" fontId="1" fillId="0" borderId="0"/>
    <xf numFmtId="0" fontId="13" fillId="0" borderId="0"/>
    <xf numFmtId="0" fontId="13" fillId="0" borderId="0"/>
    <xf numFmtId="0" fontId="18" fillId="0" borderId="0"/>
    <xf numFmtId="49" fontId="62" fillId="0" borderId="0" applyBorder="0">
      <alignment vertical="top"/>
    </xf>
    <xf numFmtId="49" fontId="62" fillId="0" borderId="0" applyBorder="0">
      <alignment vertical="top"/>
    </xf>
    <xf numFmtId="0" fontId="18" fillId="0" borderId="0"/>
    <xf numFmtId="0" fontId="18" fillId="0" borderId="0"/>
    <xf numFmtId="49" fontId="62" fillId="0" borderId="0" applyBorder="0">
      <alignment vertical="top"/>
    </xf>
    <xf numFmtId="49" fontId="62" fillId="0" borderId="0" applyBorder="0">
      <alignment vertical="top"/>
    </xf>
    <xf numFmtId="49" fontId="62" fillId="0" borderId="0" applyBorder="0">
      <alignment vertical="top"/>
    </xf>
    <xf numFmtId="49" fontId="62" fillId="0" borderId="0" applyBorder="0">
      <alignment vertical="top"/>
    </xf>
    <xf numFmtId="0" fontId="8" fillId="0" borderId="0"/>
    <xf numFmtId="1" fontId="165" fillId="0" borderId="1">
      <alignment horizontal="left" vertical="center"/>
    </xf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8" fillId="0" borderId="0" applyFont="0" applyFill="0" applyBorder="0" applyProtection="0">
      <alignment horizontal="center" vertical="center" wrapText="1"/>
    </xf>
    <xf numFmtId="0" fontId="8" fillId="0" borderId="0" applyNumberFormat="0" applyFont="0" applyFill="0" applyBorder="0" applyProtection="0">
      <alignment horizontal="justify" vertical="center" wrapText="1"/>
    </xf>
    <xf numFmtId="212" fontId="166" fillId="0" borderId="1">
      <alignment vertical="top"/>
    </xf>
    <xf numFmtId="0" fontId="167" fillId="74" borderId="83" applyNumberFormat="0" applyAlignment="0">
      <alignment horizontal="center" vertical="center"/>
    </xf>
    <xf numFmtId="165" fontId="168" fillId="53" borderId="22" applyNumberFormat="0" applyBorder="0" applyAlignment="0">
      <alignment vertical="center"/>
      <protection locked="0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" fillId="52" borderId="68" applyNumberFormat="0" applyFont="0" applyAlignment="0" applyProtection="0"/>
    <xf numFmtId="0" fontId="8" fillId="52" borderId="68" applyNumberFormat="0" applyFont="0" applyAlignment="0" applyProtection="0"/>
    <xf numFmtId="0" fontId="8" fillId="52" borderId="68" applyNumberFormat="0" applyFont="0" applyAlignment="0" applyProtection="0"/>
    <xf numFmtId="0" fontId="8" fillId="52" borderId="68" applyNumberFormat="0" applyFont="0" applyAlignment="0" applyProtection="0"/>
    <xf numFmtId="0" fontId="8" fillId="52" borderId="68" applyNumberFormat="0" applyFont="0" applyAlignment="0" applyProtection="0"/>
    <xf numFmtId="0" fontId="8" fillId="52" borderId="68" applyNumberFormat="0" applyFont="0" applyAlignment="0" applyProtection="0"/>
    <xf numFmtId="0" fontId="8" fillId="52" borderId="68" applyNumberFormat="0" applyFont="0" applyAlignment="0" applyProtection="0"/>
    <xf numFmtId="0" fontId="8" fillId="52" borderId="68" applyNumberFormat="0" applyFont="0" applyAlignment="0" applyProtection="0"/>
    <xf numFmtId="0" fontId="8" fillId="52" borderId="68" applyNumberFormat="0" applyFont="0" applyAlignment="0" applyProtection="0"/>
    <xf numFmtId="0" fontId="8" fillId="52" borderId="68" applyNumberFormat="0" applyFont="0" applyAlignment="0" applyProtection="0"/>
    <xf numFmtId="0" fontId="8" fillId="52" borderId="68" applyNumberFormat="0" applyFont="0" applyAlignment="0" applyProtection="0"/>
    <xf numFmtId="0" fontId="8" fillId="52" borderId="68" applyNumberFormat="0" applyFont="0" applyAlignment="0" applyProtection="0"/>
    <xf numFmtId="0" fontId="8" fillId="52" borderId="68" applyNumberFormat="0" applyFont="0" applyAlignment="0" applyProtection="0"/>
    <xf numFmtId="0" fontId="8" fillId="52" borderId="68" applyNumberFormat="0" applyFont="0" applyAlignment="0" applyProtection="0"/>
    <xf numFmtId="0" fontId="8" fillId="52" borderId="68" applyNumberFormat="0" applyFont="0" applyAlignment="0" applyProtection="0"/>
    <xf numFmtId="0" fontId="8" fillId="52" borderId="68" applyNumberFormat="0" applyFont="0" applyAlignment="0" applyProtection="0"/>
    <xf numFmtId="0" fontId="8" fillId="52" borderId="68" applyNumberFormat="0" applyFont="0" applyAlignment="0" applyProtection="0"/>
    <xf numFmtId="0" fontId="8" fillId="52" borderId="68" applyNumberFormat="0" applyFont="0" applyAlignment="0" applyProtection="0"/>
    <xf numFmtId="0" fontId="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8" fillId="52" borderId="68" applyNumberFormat="0" applyFont="0" applyAlignment="0" applyProtection="0"/>
    <xf numFmtId="0" fontId="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0" fontId="18" fillId="52" borderId="68" applyNumberFormat="0" applyFont="0" applyAlignment="0" applyProtection="0"/>
    <xf numFmtId="49" fontId="146" fillId="0" borderId="12">
      <alignment horizontal="left"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169" fillId="0" borderId="1"/>
    <xf numFmtId="0" fontId="8" fillId="0" borderId="1" applyNumberFormat="0" applyFont="0" applyFill="0" applyAlignment="0" applyProtection="0"/>
    <xf numFmtId="3" fontId="170" fillId="87" borderId="12">
      <alignment horizontal="justify" vertical="center"/>
    </xf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64" fillId="0" borderId="0"/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0" fontId="7" fillId="0" borderId="0"/>
    <xf numFmtId="49" fontId="161" fillId="0" borderId="0"/>
    <xf numFmtId="49" fontId="171" fillId="0" borderId="0">
      <alignment vertical="top"/>
    </xf>
    <xf numFmtId="165" fontId="104" fillId="0" borderId="0" applyFill="0" applyBorder="0" applyAlignment="0" applyProtection="0"/>
    <xf numFmtId="165" fontId="104" fillId="0" borderId="0" applyFill="0" applyBorder="0" applyAlignment="0" applyProtection="0"/>
    <xf numFmtId="165" fontId="104" fillId="0" borderId="0" applyFill="0" applyBorder="0" applyAlignment="0" applyProtection="0"/>
    <xf numFmtId="165" fontId="104" fillId="0" borderId="0" applyFill="0" applyBorder="0" applyAlignment="0" applyProtection="0"/>
    <xf numFmtId="165" fontId="104" fillId="0" borderId="0" applyFill="0" applyBorder="0" applyAlignment="0" applyProtection="0"/>
    <xf numFmtId="165" fontId="104" fillId="0" borderId="0" applyFill="0" applyBorder="0" applyAlignment="0" applyProtection="0"/>
    <xf numFmtId="165" fontId="104" fillId="0" borderId="0" applyFill="0" applyBorder="0" applyAlignment="0" applyProtection="0"/>
    <xf numFmtId="165" fontId="104" fillId="0" borderId="0" applyFill="0" applyBorder="0" applyAlignment="0" applyProtection="0"/>
    <xf numFmtId="165" fontId="104" fillId="0" borderId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49" fontId="104" fillId="0" borderId="0">
      <alignment horizontal="center"/>
    </xf>
    <xf numFmtId="49" fontId="104" fillId="0" borderId="0">
      <alignment horizontal="center"/>
    </xf>
    <xf numFmtId="49" fontId="104" fillId="0" borderId="0">
      <alignment horizontal="center"/>
    </xf>
    <xf numFmtId="49" fontId="104" fillId="0" borderId="0">
      <alignment horizontal="center"/>
    </xf>
    <xf numFmtId="49" fontId="104" fillId="0" borderId="0">
      <alignment horizontal="center"/>
    </xf>
    <xf numFmtId="49" fontId="104" fillId="0" borderId="0">
      <alignment horizontal="center"/>
    </xf>
    <xf numFmtId="49" fontId="104" fillId="0" borderId="0">
      <alignment horizontal="center"/>
    </xf>
    <xf numFmtId="49" fontId="104" fillId="0" borderId="0">
      <alignment horizontal="center"/>
    </xf>
    <xf numFmtId="49" fontId="104" fillId="0" borderId="0">
      <alignment horizontal="center"/>
    </xf>
    <xf numFmtId="49" fontId="104" fillId="0" borderId="0">
      <alignment horizontal="center"/>
    </xf>
    <xf numFmtId="2" fontId="104" fillId="0" borderId="0" applyFill="0" applyBorder="0" applyAlignment="0" applyProtection="0"/>
    <xf numFmtId="2" fontId="104" fillId="0" borderId="0" applyFill="0" applyBorder="0" applyAlignment="0" applyProtection="0"/>
    <xf numFmtId="2" fontId="104" fillId="0" borderId="0" applyFill="0" applyBorder="0" applyAlignment="0" applyProtection="0"/>
    <xf numFmtId="2" fontId="104" fillId="0" borderId="0" applyFill="0" applyBorder="0" applyAlignment="0" applyProtection="0"/>
    <xf numFmtId="2" fontId="104" fillId="0" borderId="0" applyFill="0" applyBorder="0" applyAlignment="0" applyProtection="0"/>
    <xf numFmtId="2" fontId="104" fillId="0" borderId="0" applyFill="0" applyBorder="0" applyAlignment="0" applyProtection="0"/>
    <xf numFmtId="2" fontId="104" fillId="0" borderId="0" applyFill="0" applyBorder="0" applyAlignment="0" applyProtection="0"/>
    <xf numFmtId="2" fontId="104" fillId="0" borderId="0" applyFill="0" applyBorder="0" applyAlignment="0" applyProtection="0"/>
    <xf numFmtId="2" fontId="104" fillId="0" borderId="0" applyFill="0" applyBorder="0" applyAlignment="0" applyProtection="0"/>
    <xf numFmtId="2" fontId="104" fillId="0" borderId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8" fillId="0" borderId="0" applyFont="0" applyFill="0" applyBorder="0" applyAlignment="0" applyProtection="0"/>
    <xf numFmtId="188" fontId="18" fillId="0" borderId="0" applyFont="0" applyFill="0" applyBorder="0" applyAlignment="0" applyProtection="0"/>
    <xf numFmtId="164" fontId="8" fillId="0" borderId="0" applyFont="0" applyFill="0" applyBorder="0" applyAlignment="0" applyProtection="0"/>
    <xf numFmtId="186" fontId="18" fillId="0" borderId="0" applyFont="0" applyFill="0" applyBorder="0" applyAlignment="0" applyProtection="0"/>
    <xf numFmtId="164" fontId="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214" fontId="8" fillId="0" borderId="0" applyFont="0" applyFill="0" applyBorder="0" applyAlignment="0" applyProtection="0"/>
    <xf numFmtId="4" fontId="62" fillId="56" borderId="0" applyBorder="0">
      <alignment horizontal="right"/>
    </xf>
    <xf numFmtId="4" fontId="62" fillId="56" borderId="0" applyBorder="0">
      <alignment horizontal="right"/>
    </xf>
    <xf numFmtId="4" fontId="62" fillId="56" borderId="0" applyFont="0" applyBorder="0">
      <alignment horizontal="right"/>
    </xf>
    <xf numFmtId="4" fontId="62" fillId="56" borderId="0" applyBorder="0">
      <alignment horizontal="right"/>
    </xf>
    <xf numFmtId="4" fontId="62" fillId="88" borderId="85" applyBorder="0">
      <alignment horizontal="right"/>
    </xf>
    <xf numFmtId="4" fontId="62" fillId="56" borderId="1" applyFont="0" applyBorder="0">
      <alignment horizontal="right"/>
    </xf>
    <xf numFmtId="4" fontId="62" fillId="89" borderId="83" applyAlignment="0">
      <alignment vertical="center"/>
    </xf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173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215" fontId="74" fillId="0" borderId="12">
      <alignment vertical="top" wrapText="1"/>
    </xf>
    <xf numFmtId="167" fontId="8" fillId="0" borderId="1" applyFont="0" applyFill="0" applyBorder="0" applyProtection="0">
      <alignment horizontal="center" vertical="center"/>
    </xf>
    <xf numFmtId="3" fontId="8" fillId="0" borderId="0" applyFont="0" applyBorder="0">
      <alignment horizontal="center"/>
    </xf>
    <xf numFmtId="216" fontId="69" fillId="0" borderId="0">
      <protection locked="0"/>
    </xf>
    <xf numFmtId="49" fontId="144" fillId="0" borderId="1">
      <alignment horizontal="center" vertical="center" wrapText="1"/>
    </xf>
    <xf numFmtId="0" fontId="167" fillId="88" borderId="86" applyAlignment="0">
      <alignment horizontal="center" vertical="center" wrapText="1"/>
    </xf>
    <xf numFmtId="49" fontId="144" fillId="0" borderId="1">
      <alignment horizontal="center" vertical="center" wrapText="1"/>
    </xf>
    <xf numFmtId="49" fontId="124" fillId="0" borderId="1" applyNumberFormat="0" applyFill="0" applyAlignment="0" applyProtection="0"/>
    <xf numFmtId="177" fontId="8" fillId="0" borderId="0"/>
    <xf numFmtId="0" fontId="18" fillId="0" borderId="0"/>
    <xf numFmtId="0" fontId="8" fillId="0" borderId="0"/>
    <xf numFmtId="0" fontId="1" fillId="0" borderId="0"/>
    <xf numFmtId="0" fontId="8" fillId="0" borderId="0"/>
    <xf numFmtId="0" fontId="62" fillId="8" borderId="61" applyNumberFormat="0">
      <alignment horizontal="center" vertical="center" wrapText="1"/>
    </xf>
    <xf numFmtId="0" fontId="176" fillId="0" borderId="0"/>
    <xf numFmtId="0" fontId="177" fillId="90" borderId="61" applyNumberFormat="0" applyAlignment="0">
      <alignment horizontal="left" vertical="center"/>
    </xf>
    <xf numFmtId="0" fontId="62" fillId="85" borderId="61">
      <alignment horizontal="left" vertical="center"/>
      <protection locked="0"/>
    </xf>
    <xf numFmtId="0" fontId="62" fillId="56" borderId="61" applyNumberFormat="0" applyAlignment="0">
      <alignment horizontal="left" vertical="center"/>
    </xf>
    <xf numFmtId="0" fontId="62" fillId="55" borderId="61" applyNumberFormat="0" applyAlignment="0">
      <alignment horizontal="center" vertical="center"/>
    </xf>
    <xf numFmtId="0" fontId="62" fillId="8" borderId="0" applyNumberFormat="0" applyBorder="0" applyProtection="0">
      <alignment vertical="center" wrapText="1"/>
    </xf>
    <xf numFmtId="0" fontId="8" fillId="0" borderId="0"/>
    <xf numFmtId="0" fontId="178" fillId="8" borderId="70">
      <alignment horizontal="center" vertical="center"/>
    </xf>
    <xf numFmtId="0" fontId="77" fillId="8" borderId="87" applyNumberFormat="0">
      <alignment horizontal="left" vertical="center" wrapText="1"/>
    </xf>
    <xf numFmtId="0" fontId="62" fillId="53" borderId="61" applyNumberFormat="0" applyAlignment="0">
      <alignment horizontal="right" vertical="center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0" fontId="17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163" fillId="0" borderId="0"/>
    <xf numFmtId="0" fontId="164" fillId="8" borderId="0" applyNumberFormat="0" applyBorder="0" applyAlignment="0">
      <alignment horizontal="left" vertical="center"/>
    </xf>
    <xf numFmtId="0" fontId="8" fillId="0" borderId="0"/>
    <xf numFmtId="0" fontId="8" fillId="0" borderId="0"/>
    <xf numFmtId="49" fontId="62" fillId="8" borderId="0" applyBorder="0">
      <alignment vertical="top"/>
    </xf>
    <xf numFmtId="164" fontId="8" fillId="0" borderId="0" applyFont="0" applyFill="0" applyBorder="0" applyAlignment="0" applyProtection="0"/>
    <xf numFmtId="0" fontId="1" fillId="0" borderId="0"/>
    <xf numFmtId="164" fontId="63" fillId="0" borderId="0" applyFont="0" applyFill="0" applyBorder="0" applyAlignment="0" applyProtection="0"/>
    <xf numFmtId="186" fontId="69" fillId="0" borderId="0">
      <protection locked="0"/>
    </xf>
    <xf numFmtId="187" fontId="69" fillId="0" borderId="0">
      <protection locked="0"/>
    </xf>
    <xf numFmtId="188" fontId="69" fillId="0" borderId="0">
      <protection locked="0"/>
    </xf>
    <xf numFmtId="189" fontId="71" fillId="0" borderId="0">
      <protection locked="0"/>
    </xf>
    <xf numFmtId="189" fontId="71" fillId="0" borderId="0">
      <protection locked="0"/>
    </xf>
    <xf numFmtId="189" fontId="69" fillId="0" borderId="71">
      <protection locked="0"/>
    </xf>
    <xf numFmtId="0" fontId="13" fillId="58" borderId="0" applyNumberFormat="0" applyBorder="0" applyAlignment="0" applyProtection="0"/>
    <xf numFmtId="0" fontId="13" fillId="36" borderId="0" applyNumberFormat="0" applyBorder="0" applyAlignment="0" applyProtection="0"/>
    <xf numFmtId="0" fontId="13" fillId="52" borderId="0" applyNumberFormat="0" applyBorder="0" applyAlignment="0" applyProtection="0"/>
    <xf numFmtId="0" fontId="13" fillId="58" borderId="0" applyNumberFormat="0" applyBorder="0" applyAlignment="0" applyProtection="0"/>
    <xf numFmtId="0" fontId="13" fillId="49" borderId="0" applyNumberFormat="0" applyBorder="0" applyAlignment="0" applyProtection="0"/>
    <xf numFmtId="0" fontId="13" fillId="51" borderId="0" applyNumberFormat="0" applyBorder="0" applyAlignment="0" applyProtection="0"/>
    <xf numFmtId="0" fontId="13" fillId="49" borderId="0" applyNumberFormat="0" applyBorder="0" applyAlignment="0" applyProtection="0"/>
    <xf numFmtId="0" fontId="13" fillId="36" borderId="0" applyNumberFormat="0" applyBorder="0" applyAlignment="0" applyProtection="0"/>
    <xf numFmtId="190" fontId="74" fillId="0" borderId="72">
      <protection locked="0"/>
    </xf>
    <xf numFmtId="190" fontId="81" fillId="59" borderId="72"/>
    <xf numFmtId="165" fontId="84" fillId="0" borderId="0" applyFill="0" applyBorder="0" applyAlignment="0" applyProtection="0"/>
    <xf numFmtId="165" fontId="4" fillId="0" borderId="0" applyFill="0" applyBorder="0" applyAlignment="0" applyProtection="0"/>
    <xf numFmtId="165" fontId="85" fillId="0" borderId="0" applyFill="0" applyBorder="0" applyAlignment="0" applyProtection="0"/>
    <xf numFmtId="165" fontId="86" fillId="0" borderId="0" applyFill="0" applyBorder="0" applyAlignment="0" applyProtection="0"/>
    <xf numFmtId="165" fontId="87" fillId="0" borderId="0" applyFill="0" applyBorder="0" applyAlignment="0" applyProtection="0"/>
    <xf numFmtId="165" fontId="88" fillId="0" borderId="0" applyFill="0" applyBorder="0" applyAlignment="0" applyProtection="0"/>
    <xf numFmtId="165" fontId="89" fillId="0" borderId="0" applyFill="0" applyBorder="0" applyAlignment="0" applyProtection="0"/>
    <xf numFmtId="0" fontId="72" fillId="0" borderId="6"/>
    <xf numFmtId="1" fontId="180" fillId="0" borderId="0" applyProtection="0">
      <alignment horizontal="right" vertical="center"/>
    </xf>
    <xf numFmtId="0" fontId="181" fillId="58" borderId="0">
      <alignment horizontal="right" vertical="top"/>
    </xf>
    <xf numFmtId="0" fontId="181" fillId="58" borderId="0">
      <alignment horizontal="left" vertical="top"/>
    </xf>
    <xf numFmtId="0" fontId="181" fillId="58" borderId="0">
      <alignment horizontal="right" vertical="top"/>
    </xf>
    <xf numFmtId="0" fontId="181" fillId="58" borderId="0">
      <alignment horizontal="right" vertical="top"/>
    </xf>
    <xf numFmtId="0" fontId="182" fillId="0" borderId="76">
      <alignment vertical="center"/>
    </xf>
    <xf numFmtId="0" fontId="183" fillId="77" borderId="0" applyBorder="0" applyProtection="0">
      <alignment horizontal="centerContinuous" vertical="center"/>
    </xf>
    <xf numFmtId="0" fontId="183" fillId="78" borderId="31" applyBorder="0" applyProtection="0">
      <alignment horizontal="centerContinuous" vertical="center"/>
    </xf>
    <xf numFmtId="0" fontId="184" fillId="0" borderId="0" applyFill="0" applyBorder="0" applyProtection="0">
      <alignment horizontal="left"/>
    </xf>
    <xf numFmtId="0" fontId="185" fillId="0" borderId="0" applyFill="0" applyBorder="0" applyProtection="0"/>
    <xf numFmtId="0" fontId="186" fillId="0" borderId="0"/>
    <xf numFmtId="190" fontId="74" fillId="0" borderId="72">
      <protection locked="0"/>
    </xf>
    <xf numFmtId="0" fontId="74" fillId="0" borderId="72">
      <protection locked="0"/>
    </xf>
    <xf numFmtId="0" fontId="74" fillId="0" borderId="72">
      <protection locked="0"/>
    </xf>
    <xf numFmtId="0" fontId="141" fillId="0" borderId="0" applyNumberFormat="0" applyFill="0" applyBorder="0" applyAlignment="0" applyProtection="0">
      <alignment vertical="top"/>
      <protection locked="0"/>
    </xf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194" fontId="1" fillId="0" borderId="0" applyFont="0" applyFill="0" applyBorder="0" applyAlignment="0" applyProtection="0"/>
    <xf numFmtId="0" fontId="153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190" fontId="81" fillId="59" borderId="72"/>
    <xf numFmtId="0" fontId="81" fillId="59" borderId="72"/>
    <xf numFmtId="0" fontId="81" fillId="59" borderId="72"/>
    <xf numFmtId="0" fontId="18" fillId="0" borderId="0"/>
    <xf numFmtId="0" fontId="74" fillId="0" borderId="0"/>
    <xf numFmtId="0" fontId="18" fillId="0" borderId="0"/>
    <xf numFmtId="0" fontId="8" fillId="0" borderId="0"/>
    <xf numFmtId="0" fontId="18" fillId="0" borderId="0"/>
    <xf numFmtId="0" fontId="18" fillId="0" borderId="0"/>
    <xf numFmtId="0" fontId="5" fillId="0" borderId="0"/>
    <xf numFmtId="0" fontId="1" fillId="0" borderId="0"/>
    <xf numFmtId="0" fontId="74" fillId="0" borderId="0"/>
    <xf numFmtId="0" fontId="18" fillId="0" borderId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4" fillId="0" borderId="0">
      <alignment vertical="top"/>
    </xf>
    <xf numFmtId="41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216" fontId="69" fillId="0" borderId="0">
      <protection locked="0"/>
    </xf>
    <xf numFmtId="0" fontId="74" fillId="0" borderId="1" applyBorder="0">
      <alignment horizontal="center" vertical="center" wrapText="1"/>
    </xf>
    <xf numFmtId="0" fontId="1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4" fillId="0" borderId="0"/>
    <xf numFmtId="188" fontId="70" fillId="0" borderId="0">
      <protection locked="0"/>
    </xf>
    <xf numFmtId="217" fontId="8" fillId="0" borderId="0">
      <protection locked="0"/>
    </xf>
    <xf numFmtId="189" fontId="187" fillId="0" borderId="0">
      <protection locked="0"/>
    </xf>
    <xf numFmtId="189" fontId="187" fillId="0" borderId="0">
      <protection locked="0"/>
    </xf>
    <xf numFmtId="189" fontId="70" fillId="0" borderId="71">
      <protection locked="0"/>
    </xf>
    <xf numFmtId="0" fontId="13" fillId="37" borderId="0" applyNumberFormat="0" applyBorder="0" applyAlignment="0" applyProtection="0"/>
    <xf numFmtId="0" fontId="13" fillId="36" borderId="0" applyNumberFormat="0" applyBorder="0" applyAlignment="0" applyProtection="0"/>
    <xf numFmtId="0" fontId="13" fillId="33" borderId="0" applyNumberFormat="0" applyBorder="0" applyAlignment="0" applyProtection="0"/>
    <xf numFmtId="0" fontId="13" fillId="37" borderId="0" applyNumberFormat="0" applyBorder="0" applyAlignment="0" applyProtection="0"/>
    <xf numFmtId="0" fontId="13" fillId="91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182" fontId="1" fillId="25" borderId="0" applyNumberFormat="0" applyBorder="0" applyAlignment="0" applyProtection="0"/>
    <xf numFmtId="182" fontId="1" fillId="25" borderId="0" applyNumberFormat="0" applyBorder="0" applyAlignment="0" applyProtection="0"/>
    <xf numFmtId="182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182" fontId="1" fillId="25" borderId="0" applyNumberFormat="0" applyBorder="0" applyAlignment="0" applyProtection="0"/>
    <xf numFmtId="0" fontId="13" fillId="50" borderId="0" applyNumberFormat="0" applyBorder="0" applyAlignment="0" applyProtection="0"/>
    <xf numFmtId="0" fontId="13" fillId="91" borderId="0" applyNumberFormat="0" applyBorder="0" applyAlignment="0" applyProtection="0"/>
    <xf numFmtId="0" fontId="13" fillId="36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3" borderId="0" applyNumberFormat="0" applyBorder="0" applyAlignment="0" applyProtection="0"/>
    <xf numFmtId="0" fontId="46" fillId="49" borderId="0" applyNumberFormat="0" applyBorder="0" applyAlignment="0" applyProtection="0"/>
    <xf numFmtId="0" fontId="46" fillId="43" borderId="0" applyNumberFormat="0" applyBorder="0" applyAlignment="0" applyProtection="0"/>
    <xf numFmtId="0" fontId="46" fillId="36" borderId="0" applyNumberFormat="0" applyBorder="0" applyAlignment="0" applyProtection="0"/>
    <xf numFmtId="182" fontId="177" fillId="90" borderId="61" applyNumberFormat="0" applyAlignment="0">
      <alignment horizontal="left" vertical="center"/>
    </xf>
    <xf numFmtId="0" fontId="188" fillId="92" borderId="61" applyNumberFormat="0" applyAlignment="0"/>
    <xf numFmtId="0" fontId="77" fillId="0" borderId="61" applyNumberFormat="0" applyAlignment="0">
      <protection locked="0"/>
    </xf>
    <xf numFmtId="182" fontId="77" fillId="0" borderId="61" applyNumberFormat="0" applyAlignment="0">
      <protection locked="0"/>
    </xf>
    <xf numFmtId="3" fontId="189" fillId="93" borderId="88">
      <alignment horizontal="left" vertical="center" wrapText="1"/>
      <protection locked="0"/>
    </xf>
    <xf numFmtId="182" fontId="79" fillId="0" borderId="0" applyFill="0" applyBorder="0" applyProtection="0">
      <alignment vertical="center"/>
    </xf>
    <xf numFmtId="0" fontId="77" fillId="94" borderId="61" applyAlignment="0">
      <alignment horizontal="left" vertical="center"/>
    </xf>
    <xf numFmtId="182" fontId="90" fillId="0" borderId="0" applyNumberFormat="0" applyFill="0" applyBorder="0" applyAlignment="0" applyProtection="0">
      <alignment vertical="top"/>
      <protection locked="0"/>
    </xf>
    <xf numFmtId="182" fontId="62" fillId="56" borderId="61" applyNumberFormat="0" applyAlignment="0">
      <alignment horizontal="left" vertical="center"/>
    </xf>
    <xf numFmtId="0" fontId="77" fillId="33" borderId="61" applyNumberFormat="0" applyAlignment="0"/>
    <xf numFmtId="182" fontId="62" fillId="55" borderId="61" applyNumberFormat="0" applyAlignment="0">
      <alignment horizontal="center" vertical="center"/>
    </xf>
    <xf numFmtId="182" fontId="77" fillId="49" borderId="61" applyNumberFormat="0" applyAlignment="0"/>
    <xf numFmtId="182" fontId="25" fillId="0" borderId="0" applyNumberFormat="0" applyFill="0" applyBorder="0" applyAlignment="0" applyProtection="0">
      <alignment vertical="top"/>
      <protection locked="0"/>
    </xf>
    <xf numFmtId="182" fontId="8" fillId="0" borderId="0"/>
    <xf numFmtId="182" fontId="8" fillId="0" borderId="0"/>
    <xf numFmtId="182" fontId="104" fillId="0" borderId="0" applyNumberFormat="0" applyFill="0" applyBorder="0" applyAlignment="0" applyProtection="0"/>
    <xf numFmtId="182" fontId="104" fillId="0" borderId="0" applyNumberFormat="0" applyFill="0" applyBorder="0" applyAlignment="0" applyProtection="0"/>
    <xf numFmtId="182" fontId="104" fillId="0" borderId="0" applyNumberFormat="0" applyFill="0" applyBorder="0" applyAlignment="0" applyProtection="0"/>
    <xf numFmtId="182" fontId="106" fillId="0" borderId="0"/>
    <xf numFmtId="182" fontId="79" fillId="0" borderId="0" applyFill="0" applyBorder="0" applyProtection="0">
      <alignment vertical="center"/>
    </xf>
    <xf numFmtId="182" fontId="79" fillId="0" borderId="0" applyFill="0" applyBorder="0" applyProtection="0">
      <alignment vertical="center"/>
    </xf>
    <xf numFmtId="182" fontId="178" fillId="8" borderId="70">
      <alignment horizontal="center" vertical="center"/>
    </xf>
    <xf numFmtId="182" fontId="77" fillId="8" borderId="87" applyNumberFormat="0">
      <alignment horizontal="left" vertical="center" wrapText="1"/>
    </xf>
    <xf numFmtId="0" fontId="190" fillId="54" borderId="89" applyNumberFormat="0">
      <alignment horizontal="center" vertical="center"/>
    </xf>
    <xf numFmtId="0" fontId="5" fillId="0" borderId="90">
      <alignment horizontal="left" vertical="center" wrapText="1"/>
    </xf>
    <xf numFmtId="0" fontId="191" fillId="0" borderId="90">
      <alignment horizontal="left" vertical="center" wrapText="1" indent="1"/>
    </xf>
    <xf numFmtId="182" fontId="140" fillId="0" borderId="0" applyNumberFormat="0" applyFill="0" applyBorder="0" applyAlignment="0" applyProtection="0">
      <alignment vertical="top"/>
      <protection locked="0"/>
    </xf>
    <xf numFmtId="182" fontId="139" fillId="0" borderId="0" applyNumberFormat="0" applyFill="0" applyBorder="0" applyAlignment="0" applyProtection="0">
      <alignment vertical="top"/>
      <protection locked="0"/>
    </xf>
    <xf numFmtId="182" fontId="25" fillId="0" borderId="0" applyNumberFormat="0" applyFill="0" applyBorder="0" applyAlignment="0" applyProtection="0">
      <alignment vertical="top"/>
      <protection locked="0"/>
    </xf>
    <xf numFmtId="182" fontId="179" fillId="0" borderId="0" applyNumberFormat="0" applyFill="0" applyBorder="0" applyAlignment="0" applyProtection="0">
      <alignment vertical="top"/>
      <protection locked="0"/>
    </xf>
    <xf numFmtId="182" fontId="141" fillId="0" borderId="0" applyNumberFormat="0" applyFill="0" applyBorder="0" applyAlignment="0" applyProtection="0">
      <alignment vertical="top"/>
      <protection locked="0"/>
    </xf>
    <xf numFmtId="182" fontId="149" fillId="0" borderId="0" applyBorder="0">
      <alignment horizontal="center" vertical="center" wrapText="1"/>
    </xf>
    <xf numFmtId="182" fontId="26" fillId="0" borderId="48" applyBorder="0">
      <alignment horizontal="center" vertical="center" wrapText="1"/>
    </xf>
    <xf numFmtId="0" fontId="19" fillId="0" borderId="0">
      <alignment horizontal="center" vertical="center"/>
    </xf>
    <xf numFmtId="0" fontId="154" fillId="0" borderId="0">
      <alignment horizontal="center" vertical="top" wrapText="1"/>
    </xf>
    <xf numFmtId="0" fontId="8" fillId="0" borderId="0"/>
    <xf numFmtId="0" fontId="8" fillId="0" borderId="0"/>
    <xf numFmtId="0" fontId="18" fillId="0" borderId="0"/>
    <xf numFmtId="0" fontId="1" fillId="0" borderId="0"/>
    <xf numFmtId="182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1" fillId="0" borderId="0"/>
    <xf numFmtId="0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1" fillId="0" borderId="0"/>
    <xf numFmtId="0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8" fillId="0" borderId="0"/>
    <xf numFmtId="182" fontId="8" fillId="0" borderId="0"/>
    <xf numFmtId="182" fontId="8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82" fontId="8" fillId="0" borderId="0"/>
    <xf numFmtId="0" fontId="74" fillId="0" borderId="0"/>
    <xf numFmtId="182" fontId="8" fillId="0" borderId="0"/>
    <xf numFmtId="0" fontId="18" fillId="0" borderId="0"/>
    <xf numFmtId="0" fontId="77" fillId="0" borderId="0">
      <alignment wrapText="1"/>
    </xf>
    <xf numFmtId="0" fontId="1" fillId="0" borderId="0"/>
    <xf numFmtId="0" fontId="1" fillId="0" borderId="0"/>
    <xf numFmtId="0" fontId="77" fillId="0" borderId="0">
      <alignment wrapText="1"/>
    </xf>
    <xf numFmtId="0" fontId="1" fillId="0" borderId="0"/>
    <xf numFmtId="0" fontId="1" fillId="0" borderId="0"/>
    <xf numFmtId="0" fontId="1" fillId="0" borderId="0"/>
    <xf numFmtId="0" fontId="77" fillId="0" borderId="0">
      <alignment wrapText="1"/>
    </xf>
    <xf numFmtId="0" fontId="18" fillId="0" borderId="0"/>
    <xf numFmtId="0" fontId="18" fillId="0" borderId="0"/>
    <xf numFmtId="0" fontId="77" fillId="0" borderId="0">
      <alignment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82" fontId="176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82" fontId="8" fillId="0" borderId="0"/>
    <xf numFmtId="0" fontId="8" fillId="0" borderId="0"/>
    <xf numFmtId="182" fontId="8" fillId="0" borderId="0"/>
    <xf numFmtId="0" fontId="8" fillId="0" borderId="0"/>
    <xf numFmtId="182" fontId="8" fillId="0" borderId="0"/>
    <xf numFmtId="0" fontId="8" fillId="0" borderId="0"/>
    <xf numFmtId="9" fontId="13" fillId="0" borderId="0" applyFont="0" applyFill="0" applyBorder="0" applyAlignment="0" applyProtection="0"/>
    <xf numFmtId="0" fontId="7" fillId="0" borderId="0"/>
    <xf numFmtId="0" fontId="8" fillId="0" borderId="0">
      <alignment vertical="justify"/>
    </xf>
    <xf numFmtId="218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8" fillId="0" borderId="0" applyFont="0" applyFill="0" applyBorder="0" applyAlignment="0" applyProtection="0"/>
    <xf numFmtId="216" fontId="70" fillId="0" borderId="0">
      <protection locked="0"/>
    </xf>
    <xf numFmtId="179" fontId="18" fillId="0" borderId="0" applyFont="0" applyFill="0" applyBorder="0" applyAlignment="0" applyProtection="0"/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184" fontId="18" fillId="53" borderId="12">
      <alignment wrapText="1"/>
      <protection locked="0"/>
    </xf>
    <xf numFmtId="0" fontId="6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64" fillId="0" borderId="0"/>
    <xf numFmtId="0" fontId="18" fillId="0" borderId="0"/>
    <xf numFmtId="0" fontId="7" fillId="0" borderId="0"/>
    <xf numFmtId="0" fontId="18" fillId="0" borderId="0"/>
    <xf numFmtId="38" fontId="4" fillId="0" borderId="0">
      <alignment vertical="top"/>
    </xf>
    <xf numFmtId="38" fontId="4" fillId="0" borderId="0">
      <alignment vertical="top"/>
    </xf>
    <xf numFmtId="0" fontId="64" fillId="0" borderId="0"/>
    <xf numFmtId="0" fontId="18" fillId="0" borderId="0"/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0" fontId="18" fillId="0" borderId="0"/>
    <xf numFmtId="0" fontId="7" fillId="0" borderId="0"/>
    <xf numFmtId="0" fontId="7" fillId="0" borderId="0"/>
    <xf numFmtId="0" fontId="64" fillId="0" borderId="0"/>
    <xf numFmtId="0" fontId="8" fillId="0" borderId="0"/>
    <xf numFmtId="0" fontId="8" fillId="0" borderId="0"/>
    <xf numFmtId="0" fontId="18" fillId="0" borderId="0"/>
    <xf numFmtId="186" fontId="70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7" fontId="70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70" fillId="0" borderId="0">
      <protection locked="0"/>
    </xf>
    <xf numFmtId="186" fontId="192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69" fillId="0" borderId="0">
      <protection locked="0"/>
    </xf>
    <xf numFmtId="186" fontId="192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69" fillId="0" borderId="0">
      <protection locked="0"/>
    </xf>
    <xf numFmtId="186" fontId="70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70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70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192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70" fillId="0" borderId="0">
      <protection locked="0"/>
    </xf>
    <xf numFmtId="187" fontId="192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69" fillId="0" borderId="0">
      <protection locked="0"/>
    </xf>
    <xf numFmtId="187" fontId="192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69" fillId="0" borderId="0">
      <protection locked="0"/>
    </xf>
    <xf numFmtId="187" fontId="70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70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70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192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7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70" fillId="0" borderId="0">
      <protection locked="0"/>
    </xf>
    <xf numFmtId="188" fontId="192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69" fillId="0" borderId="0">
      <protection locked="0"/>
    </xf>
    <xf numFmtId="188" fontId="192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69" fillId="0" borderId="0">
      <protection locked="0"/>
    </xf>
    <xf numFmtId="188" fontId="70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70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70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192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188" fontId="69" fillId="0" borderId="0">
      <protection locked="0"/>
    </xf>
    <xf numFmtId="0" fontId="13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37" borderId="0" applyNumberFormat="0" applyBorder="0" applyAlignment="0" applyProtection="0"/>
    <xf numFmtId="0" fontId="13" fillId="31" borderId="0" applyNumberFormat="0" applyBorder="0" applyAlignment="0" applyProtection="0"/>
    <xf numFmtId="0" fontId="13" fillId="37" borderId="0" applyNumberFormat="0" applyBorder="0" applyAlignment="0" applyProtection="0"/>
    <xf numFmtId="0" fontId="13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" fillId="50" borderId="0" applyNumberFormat="0" applyBorder="0" applyAlignment="0" applyProtection="0"/>
    <xf numFmtId="0" fontId="1" fillId="37" borderId="0" applyNumberFormat="0" applyBorder="0" applyAlignment="0" applyProtection="0"/>
    <xf numFmtId="0" fontId="13" fillId="50" borderId="0" applyNumberFormat="0" applyBorder="0" applyAlignment="0" applyProtection="0"/>
    <xf numFmtId="0" fontId="13" fillId="37" borderId="0" applyNumberFormat="0" applyBorder="0" applyAlignment="0" applyProtection="0"/>
    <xf numFmtId="0" fontId="1" fillId="91" borderId="0" applyNumberFormat="0" applyBorder="0" applyAlignment="0" applyProtection="0"/>
    <xf numFmtId="0" fontId="1" fillId="91" borderId="0" applyNumberFormat="0" applyBorder="0" applyAlignment="0" applyProtection="0"/>
    <xf numFmtId="0" fontId="13" fillId="31" borderId="0" applyNumberFormat="0" applyBorder="0" applyAlignment="0" applyProtection="0"/>
    <xf numFmtId="0" fontId="13" fillId="9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3" fillId="3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34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" fillId="91" borderId="0" applyNumberFormat="0" applyBorder="0" applyAlignment="0" applyProtection="0"/>
    <xf numFmtId="0" fontId="1" fillId="91" borderId="0" applyNumberFormat="0" applyBorder="0" applyAlignment="0" applyProtection="0"/>
    <xf numFmtId="0" fontId="13" fillId="31" borderId="0" applyNumberFormat="0" applyBorder="0" applyAlignment="0" applyProtection="0"/>
    <xf numFmtId="0" fontId="13" fillId="91" borderId="0" applyNumberFormat="0" applyBorder="0" applyAlignment="0" applyProtection="0"/>
    <xf numFmtId="0" fontId="13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45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5" fillId="22" borderId="0" applyNumberFormat="0" applyBorder="0" applyAlignment="0" applyProtection="0"/>
    <xf numFmtId="0" fontId="46" fillId="38" borderId="0" applyNumberFormat="0" applyBorder="0" applyAlignment="0" applyProtection="0"/>
    <xf numFmtId="0" fontId="45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5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5" fillId="28" borderId="0" applyNumberFormat="0" applyBorder="0" applyAlignment="0" applyProtection="0"/>
    <xf numFmtId="0" fontId="46" fillId="43" borderId="0" applyNumberFormat="0" applyBorder="0" applyAlignment="0" applyProtection="0"/>
    <xf numFmtId="0" fontId="45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175" fontId="104" fillId="0" borderId="0" applyFont="0" applyFill="0" applyBorder="0" applyAlignment="0" applyProtection="0"/>
    <xf numFmtId="167" fontId="62" fillId="53" borderId="0">
      <protection locked="0"/>
    </xf>
    <xf numFmtId="177" fontId="62" fillId="53" borderId="0">
      <protection locked="0"/>
    </xf>
    <xf numFmtId="181" fontId="62" fillId="53" borderId="0">
      <protection locked="0"/>
    </xf>
    <xf numFmtId="0" fontId="190" fillId="54" borderId="89" applyNumberFormat="0">
      <alignment horizontal="center" vertical="center"/>
    </xf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6" fillId="43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6" fillId="48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6" fillId="80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6" fillId="81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6" fillId="82" borderId="0" applyNumberFormat="0" applyBorder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38" fillId="14" borderId="55" applyNumberFormat="0" applyAlignment="0" applyProtection="0"/>
    <xf numFmtId="0" fontId="48" fillId="37" borderId="62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39" fillId="14" borderId="54" applyNumberFormat="0" applyAlignment="0" applyProtection="0"/>
    <xf numFmtId="0" fontId="49" fillId="37" borderId="61" applyNumberFormat="0" applyAlignment="0" applyProtection="0"/>
    <xf numFmtId="49" fontId="193" fillId="0" borderId="0" applyNumberFormat="0" applyFill="0" applyBorder="0" applyAlignment="0" applyProtection="0">
      <alignment vertical="top"/>
    </xf>
    <xf numFmtId="49" fontId="193" fillId="0" borderId="0" applyNumberFormat="0" applyFill="0" applyBorder="0" applyAlignment="0" applyProtection="0">
      <alignment vertical="top"/>
    </xf>
    <xf numFmtId="0" fontId="194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>
      <alignment vertical="top"/>
      <protection locked="0"/>
    </xf>
    <xf numFmtId="0" fontId="195" fillId="0" borderId="0" applyNumberFormat="0" applyFill="0" applyBorder="0" applyAlignment="0" applyProtection="0">
      <alignment vertical="top"/>
      <protection locked="0"/>
    </xf>
    <xf numFmtId="0" fontId="195" fillId="0" borderId="0" applyNumberFormat="0" applyFill="0" applyBorder="0" applyAlignment="0" applyProtection="0">
      <alignment vertical="top"/>
      <protection locked="0"/>
    </xf>
    <xf numFmtId="49" fontId="193" fillId="0" borderId="0" applyNumberFormat="0" applyFill="0" applyBorder="0" applyAlignment="0" applyProtection="0">
      <alignment vertical="top"/>
    </xf>
    <xf numFmtId="0" fontId="142" fillId="0" borderId="0" applyNumberFormat="0" applyFill="0" applyBorder="0" applyAlignment="0" applyProtection="0">
      <alignment vertical="top"/>
      <protection locked="0"/>
    </xf>
    <xf numFmtId="0" fontId="196" fillId="0" borderId="0" applyNumberFormat="0" applyFill="0" applyBorder="0" applyAlignment="0" applyProtection="0">
      <alignment vertical="top"/>
      <protection locked="0"/>
    </xf>
    <xf numFmtId="0" fontId="195" fillId="0" borderId="0" applyNumberFormat="0" applyFill="0" applyBorder="0" applyAlignment="0" applyProtection="0">
      <alignment vertical="top"/>
      <protection locked="0"/>
    </xf>
    <xf numFmtId="0" fontId="195" fillId="0" borderId="0" applyNumberFormat="0" applyFill="0" applyBorder="0" applyAlignment="0" applyProtection="0">
      <alignment vertical="top"/>
      <protection locked="0"/>
    </xf>
    <xf numFmtId="0" fontId="195" fillId="0" borderId="0" applyNumberFormat="0" applyFill="0" applyBorder="0" applyAlignment="0" applyProtection="0">
      <alignment vertical="top"/>
      <protection locked="0"/>
    </xf>
    <xf numFmtId="0" fontId="196" fillId="0" borderId="0" applyNumberFormat="0" applyFill="0" applyBorder="0" applyAlignment="0" applyProtection="0">
      <alignment vertical="top"/>
      <protection locked="0"/>
    </xf>
    <xf numFmtId="0" fontId="195" fillId="0" borderId="0" applyNumberFormat="0" applyFill="0" applyBorder="0" applyAlignment="0" applyProtection="0">
      <alignment vertical="top"/>
      <protection locked="0"/>
    </xf>
    <xf numFmtId="194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33" fillId="0" borderId="51" applyNumberFormat="0" applyFill="0" applyAlignment="0" applyProtection="0"/>
    <xf numFmtId="0" fontId="150" fillId="0" borderId="80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34" fillId="0" borderId="52" applyNumberFormat="0" applyFill="0" applyAlignment="0" applyProtection="0"/>
    <xf numFmtId="0" fontId="151" fillId="0" borderId="81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152" fillId="0" borderId="82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44" fillId="0" borderId="59" applyNumberFormat="0" applyFill="0" applyAlignment="0" applyProtection="0"/>
    <xf numFmtId="0" fontId="53" fillId="0" borderId="84" applyNumberFormat="0" applyFill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41" fillId="15" borderId="57" applyNumberFormat="0" applyAlignment="0" applyProtection="0"/>
    <xf numFmtId="0" fontId="54" fillId="86" borderId="67" applyNumberFormat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175" fillId="13" borderId="0" applyNumberFormat="0" applyBorder="0" applyAlignment="0" applyProtection="0"/>
    <xf numFmtId="0" fontId="56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62" fillId="0" borderId="0" applyBorder="0">
      <alignment vertical="top"/>
    </xf>
    <xf numFmtId="0" fontId="8" fillId="0" borderId="0"/>
    <xf numFmtId="0" fontId="22" fillId="0" borderId="0"/>
    <xf numFmtId="0" fontId="1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64" fillId="70" borderId="0" applyNumberFormat="0" applyBorder="0" applyAlignment="0">
      <alignment horizontal="left" vertical="center"/>
    </xf>
    <xf numFmtId="0" fontId="63" fillId="0" borderId="0"/>
    <xf numFmtId="0" fontId="63" fillId="0" borderId="0"/>
    <xf numFmtId="0" fontId="13" fillId="0" borderId="0"/>
    <xf numFmtId="0" fontId="163" fillId="0" borderId="0"/>
    <xf numFmtId="0" fontId="13" fillId="0" borderId="0"/>
    <xf numFmtId="0" fontId="163" fillId="0" borderId="0"/>
    <xf numFmtId="49" fontId="62" fillId="0" borderId="0" applyBorder="0">
      <alignment vertical="top"/>
    </xf>
    <xf numFmtId="0" fontId="77" fillId="0" borderId="0">
      <alignment wrapText="1"/>
    </xf>
    <xf numFmtId="0" fontId="164" fillId="70" borderId="0" applyNumberFormat="0" applyBorder="0" applyAlignment="0">
      <alignment horizontal="left" vertical="center"/>
    </xf>
    <xf numFmtId="0" fontId="62" fillId="0" borderId="0">
      <alignment horizontal="left" vertical="center"/>
    </xf>
    <xf numFmtId="0" fontId="63" fillId="0" borderId="0"/>
    <xf numFmtId="0" fontId="1" fillId="0" borderId="0"/>
    <xf numFmtId="0" fontId="1" fillId="0" borderId="0"/>
    <xf numFmtId="0" fontId="77" fillId="0" borderId="0">
      <alignment wrapText="1"/>
    </xf>
    <xf numFmtId="0" fontId="1" fillId="0" borderId="0"/>
    <xf numFmtId="0" fontId="77" fillId="0" borderId="0">
      <alignment wrapText="1"/>
    </xf>
    <xf numFmtId="49" fontId="62" fillId="0" borderId="0" applyBorder="0">
      <alignment vertical="top"/>
    </xf>
    <xf numFmtId="49" fontId="62" fillId="0" borderId="0" applyBorder="0">
      <alignment vertical="top"/>
    </xf>
    <xf numFmtId="0" fontId="8" fillId="0" borderId="0"/>
    <xf numFmtId="0" fontId="1" fillId="0" borderId="0"/>
    <xf numFmtId="49" fontId="62" fillId="0" borderId="0" applyBorder="0">
      <alignment vertical="top"/>
    </xf>
    <xf numFmtId="0" fontId="1" fillId="0" borderId="0"/>
    <xf numFmtId="0" fontId="13" fillId="0" borderId="0"/>
    <xf numFmtId="49" fontId="62" fillId="0" borderId="0" applyBorder="0">
      <alignment vertical="top"/>
    </xf>
    <xf numFmtId="0" fontId="62" fillId="0" borderId="0">
      <alignment horizontal="left" vertical="center"/>
    </xf>
    <xf numFmtId="0" fontId="8" fillId="0" borderId="0"/>
    <xf numFmtId="0" fontId="1" fillId="0" borderId="0"/>
    <xf numFmtId="0" fontId="1" fillId="0" borderId="0"/>
    <xf numFmtId="49" fontId="62" fillId="0" borderId="0" applyBorder="0">
      <alignment vertical="top"/>
    </xf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2" fillId="16" borderId="58" applyNumberFormat="0" applyFont="0" applyAlignment="0" applyProtection="0"/>
    <xf numFmtId="0" fontId="62" fillId="16" borderId="61" applyNumberFormat="0" applyFont="0" applyAlignment="0" applyProtection="0"/>
    <xf numFmtId="0" fontId="18" fillId="52" borderId="68" applyNumberFormat="0" applyFont="0" applyAlignment="0" applyProtection="0"/>
    <xf numFmtId="0" fontId="8" fillId="52" borderId="68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0" fillId="0" borderId="56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49" fontId="104" fillId="0" borderId="0">
      <alignment horizontal="center"/>
    </xf>
    <xf numFmtId="49" fontId="104" fillId="0" borderId="0">
      <alignment horizontal="center"/>
    </xf>
    <xf numFmtId="49" fontId="104" fillId="0" borderId="0">
      <alignment horizontal="center"/>
    </xf>
    <xf numFmtId="49" fontId="104" fillId="0" borderId="0">
      <alignment horizontal="center"/>
    </xf>
    <xf numFmtId="49" fontId="104" fillId="0" borderId="0">
      <alignment horizont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8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173" fillId="33" borderId="0" applyNumberFormat="0" applyBorder="0" applyAlignment="0" applyProtection="0"/>
    <xf numFmtId="0" fontId="167" fillId="88" borderId="86" applyAlignment="0">
      <alignment horizontal="center" vertical="center" wrapText="1"/>
    </xf>
    <xf numFmtId="179" fontId="1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8" fillId="0" borderId="0"/>
    <xf numFmtId="0" fontId="1" fillId="0" borderId="0"/>
    <xf numFmtId="0" fontId="164" fillId="70" borderId="0" applyNumberFormat="0" applyBorder="0" applyAlignment="0">
      <alignment horizontal="left" vertical="center"/>
    </xf>
    <xf numFmtId="0" fontId="8" fillId="0" borderId="0"/>
    <xf numFmtId="179" fontId="18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76" fillId="0" borderId="0"/>
    <xf numFmtId="0" fontId="62" fillId="8" borderId="0" applyNumberFormat="0" applyBorder="0" applyProtection="0">
      <alignment vertical="center" wrapText="1"/>
    </xf>
    <xf numFmtId="0" fontId="164" fillId="8" borderId="0" applyNumberFormat="0" applyBorder="0" applyAlignment="0">
      <alignment horizontal="left" vertical="center"/>
    </xf>
    <xf numFmtId="164" fontId="63" fillId="0" borderId="0" applyFont="0" applyFill="0" applyBorder="0" applyAlignment="0" applyProtection="0"/>
    <xf numFmtId="0" fontId="18" fillId="0" borderId="0"/>
    <xf numFmtId="0" fontId="64" fillId="0" borderId="0"/>
    <xf numFmtId="0" fontId="64" fillId="0" borderId="0"/>
  </cellStyleXfs>
  <cellXfs count="364">
    <xf numFmtId="0" fontId="0" fillId="0" borderId="0" xfId="0"/>
    <xf numFmtId="0" fontId="5" fillId="0" borderId="1" xfId="1" applyFont="1" applyBorder="1" applyAlignment="1">
      <alignment horizontal="left" vertical="center" wrapText="1"/>
    </xf>
    <xf numFmtId="0" fontId="16" fillId="0" borderId="0" xfId="4" applyFont="1"/>
    <xf numFmtId="0" fontId="9" fillId="0" borderId="1" xfId="4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9" fillId="0" borderId="0" xfId="4" applyFont="1"/>
    <xf numFmtId="0" fontId="9" fillId="0" borderId="0" xfId="4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0" fillId="0" borderId="0" xfId="4" applyFont="1"/>
    <xf numFmtId="0" fontId="5" fillId="0" borderId="0" xfId="1" applyFont="1" applyAlignment="1">
      <alignment horizontal="left"/>
    </xf>
    <xf numFmtId="0" fontId="10" fillId="0" borderId="0" xfId="4" applyFont="1" applyAlignment="1">
      <alignment horizontal="left"/>
    </xf>
    <xf numFmtId="0" fontId="17" fillId="0" borderId="0" xfId="1" applyFont="1"/>
    <xf numFmtId="0" fontId="21" fillId="0" borderId="0" xfId="1" applyFont="1" applyAlignment="1">
      <alignment vertical="top"/>
    </xf>
    <xf numFmtId="0" fontId="19" fillId="2" borderId="1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9" fillId="4" borderId="1" xfId="1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horizontal="center" vertical="center" wrapText="1"/>
    </xf>
    <xf numFmtId="0" fontId="19" fillId="6" borderId="1" xfId="1" applyFont="1" applyFill="1" applyBorder="1" applyAlignment="1">
      <alignment horizontal="center" vertical="center" wrapText="1"/>
    </xf>
    <xf numFmtId="0" fontId="19" fillId="7" borderId="1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20" fillId="0" borderId="11" xfId="1" applyFont="1" applyBorder="1" applyAlignment="1">
      <alignment vertical="center" wrapText="1"/>
    </xf>
    <xf numFmtId="0" fontId="3" fillId="0" borderId="11" xfId="1" applyFont="1" applyBorder="1" applyAlignment="1">
      <alignment horizontal="center" vertical="center" wrapText="1"/>
    </xf>
    <xf numFmtId="49" fontId="19" fillId="0" borderId="12" xfId="1" applyNumberFormat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left" vertical="center" wrapText="1" indent="1"/>
    </xf>
    <xf numFmtId="0" fontId="3" fillId="0" borderId="12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left" vertical="center" wrapText="1" indent="2"/>
    </xf>
    <xf numFmtId="0" fontId="3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vertical="center" wrapText="1"/>
    </xf>
    <xf numFmtId="0" fontId="19" fillId="0" borderId="2" xfId="1" applyFont="1" applyBorder="1" applyAlignment="1">
      <alignment vertical="center" wrapText="1"/>
    </xf>
    <xf numFmtId="0" fontId="19" fillId="0" borderId="2" xfId="1" applyFont="1" applyBorder="1" applyAlignment="1">
      <alignment horizontal="left" vertical="center" wrapText="1" indent="1"/>
    </xf>
    <xf numFmtId="0" fontId="3" fillId="0" borderId="8" xfId="1" applyFont="1" applyBorder="1" applyAlignment="1">
      <alignment horizontal="center" vertical="center" wrapText="1"/>
    </xf>
    <xf numFmtId="49" fontId="20" fillId="0" borderId="7" xfId="1" applyNumberFormat="1" applyFont="1" applyBorder="1" applyAlignment="1">
      <alignment horizontal="center" vertical="center" wrapText="1"/>
    </xf>
    <xf numFmtId="0" fontId="20" fillId="0" borderId="12" xfId="1" applyFont="1" applyBorder="1" applyAlignment="1">
      <alignment vertical="center" wrapText="1"/>
    </xf>
    <xf numFmtId="0" fontId="21" fillId="0" borderId="12" xfId="1" applyFont="1" applyBorder="1" applyAlignment="1">
      <alignment horizontal="center" vertical="center" wrapText="1"/>
    </xf>
    <xf numFmtId="0" fontId="21" fillId="0" borderId="0" xfId="1" applyFont="1" applyAlignment="1">
      <alignment vertical="center"/>
    </xf>
    <xf numFmtId="49" fontId="19" fillId="0" borderId="26" xfId="1" applyNumberFormat="1" applyFont="1" applyBorder="1" applyAlignment="1">
      <alignment horizontal="center" vertical="center" wrapText="1"/>
    </xf>
    <xf numFmtId="49" fontId="19" fillId="0" borderId="7" xfId="1" applyNumberFormat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left" vertical="center" wrapText="1" indent="1"/>
    </xf>
    <xf numFmtId="49" fontId="19" fillId="0" borderId="2" xfId="1" applyNumberFormat="1" applyFont="1" applyBorder="1" applyAlignment="1">
      <alignment horizontal="center" vertical="center" wrapText="1"/>
    </xf>
    <xf numFmtId="49" fontId="20" fillId="0" borderId="2" xfId="1" applyNumberFormat="1" applyFont="1" applyBorder="1" applyAlignment="1">
      <alignment horizontal="center" vertical="center" wrapText="1"/>
    </xf>
    <xf numFmtId="0" fontId="20" fillId="0" borderId="8" xfId="1" applyFont="1" applyBorder="1" applyAlignment="1">
      <alignment vertical="center" wrapText="1"/>
    </xf>
    <xf numFmtId="0" fontId="21" fillId="0" borderId="8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left" vertical="center" wrapText="1" indent="1"/>
    </xf>
    <xf numFmtId="0" fontId="19" fillId="0" borderId="2" xfId="1" applyFont="1" applyBorder="1" applyAlignment="1">
      <alignment horizontal="left" vertical="center" wrapText="1" indent="3"/>
    </xf>
    <xf numFmtId="49" fontId="20" fillId="0" borderId="12" xfId="1" applyNumberFormat="1" applyFont="1" applyBorder="1" applyAlignment="1">
      <alignment horizontal="center" vertical="center" wrapText="1"/>
    </xf>
    <xf numFmtId="0" fontId="20" fillId="0" borderId="12" xfId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0" fontId="19" fillId="0" borderId="13" xfId="1" applyFont="1" applyBorder="1" applyAlignment="1">
      <alignment horizontal="left" vertical="center" wrapText="1" indent="2"/>
    </xf>
    <xf numFmtId="0" fontId="3" fillId="0" borderId="13" xfId="1" applyFont="1" applyBorder="1" applyAlignment="1">
      <alignment horizontal="center" vertical="center" wrapText="1"/>
    </xf>
    <xf numFmtId="0" fontId="3" fillId="0" borderId="0" xfId="1" applyFont="1"/>
    <xf numFmtId="167" fontId="20" fillId="8" borderId="11" xfId="1" applyNumberFormat="1" applyFont="1" applyFill="1" applyBorder="1" applyAlignment="1">
      <alignment horizontal="center" vertical="center" wrapText="1"/>
    </xf>
    <xf numFmtId="167" fontId="20" fillId="8" borderId="39" xfId="1" applyNumberFormat="1" applyFont="1" applyFill="1" applyBorder="1" applyAlignment="1">
      <alignment horizontal="center" vertical="center" wrapText="1"/>
    </xf>
    <xf numFmtId="167" fontId="20" fillId="8" borderId="23" xfId="1" applyNumberFormat="1" applyFont="1" applyFill="1" applyBorder="1" applyAlignment="1">
      <alignment horizontal="center" vertical="center" wrapText="1"/>
    </xf>
    <xf numFmtId="167" fontId="20" fillId="8" borderId="40" xfId="1" applyNumberFormat="1" applyFont="1" applyFill="1" applyBorder="1" applyAlignment="1">
      <alignment horizontal="center" vertical="center" wrapText="1"/>
    </xf>
    <xf numFmtId="167" fontId="19" fillId="8" borderId="0" xfId="1" applyNumberFormat="1" applyFont="1" applyFill="1" applyAlignment="1">
      <alignment horizontal="center" vertical="center" wrapText="1"/>
    </xf>
    <xf numFmtId="167" fontId="19" fillId="8" borderId="2" xfId="1" applyNumberFormat="1" applyFont="1" applyFill="1" applyBorder="1" applyAlignment="1">
      <alignment horizontal="center" vertical="center" wrapText="1"/>
    </xf>
    <xf numFmtId="167" fontId="19" fillId="8" borderId="12" xfId="1" applyNumberFormat="1" applyFont="1" applyFill="1" applyBorder="1" applyAlignment="1">
      <alignment horizontal="center" vertical="center" wrapText="1"/>
    </xf>
    <xf numFmtId="167" fontId="19" fillId="8" borderId="17" xfId="1" applyNumberFormat="1" applyFont="1" applyFill="1" applyBorder="1" applyAlignment="1">
      <alignment horizontal="center" vertical="center" wrapText="1"/>
    </xf>
    <xf numFmtId="167" fontId="20" fillId="8" borderId="2" xfId="1" applyNumberFormat="1" applyFont="1" applyFill="1" applyBorder="1" applyAlignment="1">
      <alignment horizontal="center" vertical="center" wrapText="1"/>
    </xf>
    <xf numFmtId="167" fontId="20" fillId="8" borderId="17" xfId="1" applyNumberFormat="1" applyFont="1" applyFill="1" applyBorder="1" applyAlignment="1">
      <alignment horizontal="center" vertical="center" wrapText="1"/>
    </xf>
    <xf numFmtId="167" fontId="19" fillId="8" borderId="5" xfId="1" applyNumberFormat="1" applyFont="1" applyFill="1" applyBorder="1" applyAlignment="1">
      <alignment horizontal="center" vertical="center" wrapText="1"/>
    </xf>
    <xf numFmtId="167" fontId="19" fillId="8" borderId="6" xfId="1" applyNumberFormat="1" applyFont="1" applyFill="1" applyBorder="1" applyAlignment="1">
      <alignment horizontal="center" vertical="center" wrapText="1"/>
    </xf>
    <xf numFmtId="167" fontId="19" fillId="8" borderId="8" xfId="1" applyNumberFormat="1" applyFont="1" applyFill="1" applyBorder="1" applyAlignment="1">
      <alignment horizontal="center" vertical="center" wrapText="1"/>
    </xf>
    <xf numFmtId="167" fontId="20" fillId="8" borderId="12" xfId="1" applyNumberFormat="1" applyFont="1" applyFill="1" applyBorder="1" applyAlignment="1">
      <alignment horizontal="center" vertical="center" wrapText="1"/>
    </xf>
    <xf numFmtId="167" fontId="20" fillId="8" borderId="41" xfId="1" applyNumberFormat="1" applyFont="1" applyFill="1" applyBorder="1" applyAlignment="1">
      <alignment horizontal="center" vertical="center" wrapText="1"/>
    </xf>
    <xf numFmtId="167" fontId="20" fillId="8" borderId="42" xfId="1" applyNumberFormat="1" applyFont="1" applyFill="1" applyBorder="1" applyAlignment="1">
      <alignment horizontal="center" vertical="center" wrapText="1"/>
    </xf>
    <xf numFmtId="167" fontId="20" fillId="8" borderId="8" xfId="1" applyNumberFormat="1" applyFont="1" applyFill="1" applyBorder="1" applyAlignment="1">
      <alignment horizontal="center" vertical="center" wrapText="1"/>
    </xf>
    <xf numFmtId="167" fontId="20" fillId="8" borderId="14" xfId="1" applyNumberFormat="1" applyFont="1" applyFill="1" applyBorder="1" applyAlignment="1">
      <alignment horizontal="center" vertical="center" wrapText="1"/>
    </xf>
    <xf numFmtId="167" fontId="20" fillId="8" borderId="9" xfId="1" applyNumberFormat="1" applyFont="1" applyFill="1" applyBorder="1" applyAlignment="1">
      <alignment horizontal="center" vertical="center" wrapText="1"/>
    </xf>
    <xf numFmtId="167" fontId="19" fillId="8" borderId="13" xfId="1" applyNumberFormat="1" applyFont="1" applyFill="1" applyBorder="1" applyAlignment="1">
      <alignment horizontal="center" vertical="center" wrapText="1"/>
    </xf>
    <xf numFmtId="167" fontId="19" fillId="8" borderId="31" xfId="1" applyNumberFormat="1" applyFont="1" applyFill="1" applyBorder="1" applyAlignment="1">
      <alignment horizontal="center" vertical="center" wrapText="1"/>
    </xf>
    <xf numFmtId="167" fontId="20" fillId="8" borderId="16" xfId="1" applyNumberFormat="1" applyFont="1" applyFill="1" applyBorder="1" applyAlignment="1">
      <alignment horizontal="center" vertical="center" wrapText="1"/>
    </xf>
    <xf numFmtId="167" fontId="19" fillId="8" borderId="22" xfId="1" applyNumberFormat="1" applyFont="1" applyFill="1" applyBorder="1" applyAlignment="1">
      <alignment horizontal="center" vertical="center" wrapText="1"/>
    </xf>
    <xf numFmtId="167" fontId="19" fillId="8" borderId="18" xfId="1" applyNumberFormat="1" applyFont="1" applyFill="1" applyBorder="1" applyAlignment="1">
      <alignment horizontal="center" vertical="center" wrapText="1"/>
    </xf>
    <xf numFmtId="167" fontId="20" fillId="8" borderId="18" xfId="1" applyNumberFormat="1" applyFont="1" applyFill="1" applyBorder="1" applyAlignment="1">
      <alignment horizontal="center" vertical="center" wrapText="1"/>
    </xf>
    <xf numFmtId="167" fontId="19" fillId="8" borderId="20" xfId="1" applyNumberFormat="1" applyFont="1" applyFill="1" applyBorder="1" applyAlignment="1">
      <alignment horizontal="center" vertical="center" wrapText="1"/>
    </xf>
    <xf numFmtId="167" fontId="20" fillId="8" borderId="5" xfId="1" applyNumberFormat="1" applyFont="1" applyFill="1" applyBorder="1" applyAlignment="1">
      <alignment horizontal="center" vertical="center" wrapText="1"/>
    </xf>
    <xf numFmtId="167" fontId="19" fillId="8" borderId="42" xfId="1" applyNumberFormat="1" applyFont="1" applyFill="1" applyBorder="1" applyAlignment="1">
      <alignment horizontal="center" vertical="center" wrapText="1"/>
    </xf>
    <xf numFmtId="167" fontId="20" fillId="8" borderId="6" xfId="1" applyNumberFormat="1" applyFont="1" applyFill="1" applyBorder="1" applyAlignment="1">
      <alignment horizontal="center" vertical="center" wrapText="1"/>
    </xf>
    <xf numFmtId="167" fontId="20" fillId="8" borderId="0" xfId="1" applyNumberFormat="1" applyFont="1" applyFill="1" applyAlignment="1">
      <alignment horizontal="center" vertical="center" wrapText="1"/>
    </xf>
    <xf numFmtId="167" fontId="20" fillId="8" borderId="22" xfId="1" applyNumberFormat="1" applyFont="1" applyFill="1" applyBorder="1" applyAlignment="1">
      <alignment horizontal="center" vertical="center" wrapText="1"/>
    </xf>
    <xf numFmtId="167" fontId="19" fillId="8" borderId="46" xfId="1" applyNumberFormat="1" applyFont="1" applyFill="1" applyBorder="1" applyAlignment="1">
      <alignment horizontal="center" vertical="center" wrapText="1"/>
    </xf>
    <xf numFmtId="0" fontId="9" fillId="0" borderId="0" xfId="4" applyFont="1" applyAlignment="1">
      <alignment horizontal="center"/>
    </xf>
    <xf numFmtId="0" fontId="9" fillId="0" borderId="0" xfId="45" applyFont="1"/>
    <xf numFmtId="0" fontId="19" fillId="0" borderId="12" xfId="1" applyFont="1" applyBorder="1" applyAlignment="1">
      <alignment horizontal="left" vertical="center" wrapText="1" indent="2"/>
    </xf>
    <xf numFmtId="167" fontId="19" fillId="0" borderId="12" xfId="1" applyNumberFormat="1" applyFont="1" applyBorder="1" applyAlignment="1">
      <alignment horizontal="center" vertical="center" wrapText="1"/>
    </xf>
    <xf numFmtId="167" fontId="19" fillId="0" borderId="18" xfId="1" applyNumberFormat="1" applyFont="1" applyBorder="1" applyAlignment="1">
      <alignment horizontal="center" vertical="center" wrapText="1"/>
    </xf>
    <xf numFmtId="167" fontId="19" fillId="0" borderId="2" xfId="1" applyNumberFormat="1" applyFont="1" applyBorder="1" applyAlignment="1">
      <alignment horizontal="center" vertical="center" wrapText="1"/>
    </xf>
    <xf numFmtId="167" fontId="19" fillId="0" borderId="17" xfId="1" applyNumberFormat="1" applyFont="1" applyBorder="1" applyAlignment="1">
      <alignment horizontal="center" vertical="center" wrapText="1"/>
    </xf>
    <xf numFmtId="49" fontId="19" fillId="0" borderId="8" xfId="1" applyNumberFormat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left" vertical="center" wrapText="1" indent="2"/>
    </xf>
    <xf numFmtId="167" fontId="19" fillId="0" borderId="8" xfId="1" applyNumberFormat="1" applyFont="1" applyBorder="1" applyAlignment="1">
      <alignment horizontal="center" vertical="center" wrapText="1"/>
    </xf>
    <xf numFmtId="167" fontId="19" fillId="0" borderId="43" xfId="1" applyNumberFormat="1" applyFont="1" applyBorder="1" applyAlignment="1">
      <alignment horizontal="center" vertical="center" wrapText="1"/>
    </xf>
    <xf numFmtId="167" fontId="19" fillId="0" borderId="10" xfId="1" applyNumberFormat="1" applyFont="1" applyBorder="1" applyAlignment="1">
      <alignment horizontal="center" vertical="center" wrapText="1"/>
    </xf>
    <xf numFmtId="167" fontId="19" fillId="0" borderId="36" xfId="1" applyNumberFormat="1" applyFont="1" applyBorder="1" applyAlignment="1">
      <alignment horizontal="center" vertical="center" wrapText="1"/>
    </xf>
    <xf numFmtId="167" fontId="19" fillId="0" borderId="37" xfId="1" applyNumberFormat="1" applyFont="1" applyBorder="1" applyAlignment="1">
      <alignment horizontal="center" vertical="center" wrapText="1"/>
    </xf>
    <xf numFmtId="167" fontId="19" fillId="8" borderId="41" xfId="1" applyNumberFormat="1" applyFont="1" applyFill="1" applyBorder="1" applyAlignment="1">
      <alignment horizontal="center" vertical="center" wrapText="1"/>
    </xf>
    <xf numFmtId="167" fontId="19" fillId="0" borderId="41" xfId="1" applyNumberFormat="1" applyFont="1" applyBorder="1" applyAlignment="1">
      <alignment horizontal="center" vertical="center" wrapText="1"/>
    </xf>
    <xf numFmtId="167" fontId="19" fillId="0" borderId="42" xfId="1" applyNumberFormat="1" applyFont="1" applyBorder="1" applyAlignment="1">
      <alignment horizontal="center" vertical="center" wrapText="1"/>
    </xf>
    <xf numFmtId="167" fontId="19" fillId="8" borderId="14" xfId="1" applyNumberFormat="1" applyFont="1" applyFill="1" applyBorder="1" applyAlignment="1">
      <alignment horizontal="center" vertical="center" wrapText="1"/>
    </xf>
    <xf numFmtId="167" fontId="19" fillId="8" borderId="9" xfId="1" applyNumberFormat="1" applyFont="1" applyFill="1" applyBorder="1" applyAlignment="1">
      <alignment horizontal="center" vertical="center" wrapText="1"/>
    </xf>
    <xf numFmtId="167" fontId="19" fillId="0" borderId="14" xfId="1" applyNumberFormat="1" applyFont="1" applyBorder="1" applyAlignment="1">
      <alignment horizontal="center" vertical="center" wrapText="1"/>
    </xf>
    <xf numFmtId="167" fontId="19" fillId="0" borderId="9" xfId="1" applyNumberFormat="1" applyFont="1" applyBorder="1" applyAlignment="1">
      <alignment horizontal="center" vertical="center" wrapText="1"/>
    </xf>
    <xf numFmtId="167" fontId="19" fillId="0" borderId="5" xfId="1" applyNumberFormat="1" applyFont="1" applyBorder="1" applyAlignment="1">
      <alignment horizontal="center" vertical="center" wrapText="1"/>
    </xf>
    <xf numFmtId="167" fontId="19" fillId="0" borderId="6" xfId="1" applyNumberFormat="1" applyFont="1" applyBorder="1" applyAlignment="1">
      <alignment horizontal="center" vertical="center" wrapText="1"/>
    </xf>
    <xf numFmtId="167" fontId="19" fillId="8" borderId="44" xfId="1" applyNumberFormat="1" applyFont="1" applyFill="1" applyBorder="1" applyAlignment="1">
      <alignment horizontal="center" vertical="center" wrapText="1"/>
    </xf>
    <xf numFmtId="167" fontId="19" fillId="8" borderId="45" xfId="1" applyNumberFormat="1" applyFont="1" applyFill="1" applyBorder="1" applyAlignment="1">
      <alignment horizontal="center" vertical="center" wrapText="1"/>
    </xf>
    <xf numFmtId="167" fontId="20" fillId="0" borderId="5" xfId="1" applyNumberFormat="1" applyFont="1" applyBorder="1" applyAlignment="1">
      <alignment horizontal="center" vertical="center" wrapText="1"/>
    </xf>
    <xf numFmtId="167" fontId="20" fillId="0" borderId="6" xfId="1" applyNumberFormat="1" applyFont="1" applyBorder="1" applyAlignment="1">
      <alignment horizontal="center" vertical="center" wrapText="1"/>
    </xf>
    <xf numFmtId="49" fontId="20" fillId="0" borderId="11" xfId="1" applyNumberFormat="1" applyFont="1" applyBorder="1" applyAlignment="1">
      <alignment horizontal="center" vertical="center" wrapText="1"/>
    </xf>
    <xf numFmtId="49" fontId="19" fillId="0" borderId="38" xfId="1" applyNumberFormat="1" applyFont="1" applyBorder="1" applyAlignment="1">
      <alignment horizontal="center" vertical="center" wrapText="1"/>
    </xf>
    <xf numFmtId="49" fontId="20" fillId="0" borderId="8" xfId="1" applyNumberFormat="1" applyFont="1" applyBorder="1" applyAlignment="1">
      <alignment horizontal="center" vertical="center" wrapText="1"/>
    </xf>
    <xf numFmtId="0" fontId="9" fillId="0" borderId="31" xfId="4" applyFont="1" applyBorder="1"/>
    <xf numFmtId="167" fontId="19" fillId="0" borderId="7" xfId="1" applyNumberFormat="1" applyFont="1" applyBorder="1" applyAlignment="1">
      <alignment horizontal="center" vertical="center" wrapText="1"/>
    </xf>
    <xf numFmtId="167" fontId="19" fillId="8" borderId="49" xfId="1" applyNumberFormat="1" applyFont="1" applyFill="1" applyBorder="1" applyAlignment="1">
      <alignment horizontal="center" vertical="center" wrapText="1"/>
    </xf>
    <xf numFmtId="167" fontId="3" fillId="0" borderId="0" xfId="1" applyNumberFormat="1" applyFont="1"/>
    <xf numFmtId="49" fontId="29" fillId="0" borderId="2" xfId="1" applyNumberFormat="1" applyFont="1" applyBorder="1" applyAlignment="1">
      <alignment horizontal="center" vertical="center" wrapText="1"/>
    </xf>
    <xf numFmtId="0" fontId="30" fillId="0" borderId="2" xfId="1" applyFont="1" applyBorder="1" applyAlignment="1">
      <alignment vertical="center" wrapText="1"/>
    </xf>
    <xf numFmtId="0" fontId="30" fillId="0" borderId="2" xfId="1" applyFont="1" applyBorder="1" applyAlignment="1">
      <alignment horizontal="center" vertical="center" wrapText="1"/>
    </xf>
    <xf numFmtId="167" fontId="31" fillId="8" borderId="5" xfId="1" applyNumberFormat="1" applyFont="1" applyFill="1" applyBorder="1" applyAlignment="1">
      <alignment horizontal="center" vertical="center" wrapText="1"/>
    </xf>
    <xf numFmtId="167" fontId="31" fillId="8" borderId="6" xfId="1" applyNumberFormat="1" applyFont="1" applyFill="1" applyBorder="1" applyAlignment="1">
      <alignment horizontal="center" vertical="center" wrapText="1"/>
    </xf>
    <xf numFmtId="167" fontId="31" fillId="8" borderId="17" xfId="1" applyNumberFormat="1" applyFont="1" applyFill="1" applyBorder="1" applyAlignment="1">
      <alignment horizontal="center" vertical="center" wrapText="1"/>
    </xf>
    <xf numFmtId="167" fontId="31" fillId="8" borderId="18" xfId="1" applyNumberFormat="1" applyFont="1" applyFill="1" applyBorder="1" applyAlignment="1">
      <alignment horizontal="center" vertical="center" wrapText="1"/>
    </xf>
    <xf numFmtId="167" fontId="28" fillId="8" borderId="5" xfId="1" applyNumberFormat="1" applyFont="1" applyFill="1" applyBorder="1" applyAlignment="1">
      <alignment horizontal="center" vertical="center" wrapText="1"/>
    </xf>
    <xf numFmtId="167" fontId="28" fillId="8" borderId="6" xfId="1" applyNumberFormat="1" applyFont="1" applyFill="1" applyBorder="1" applyAlignment="1">
      <alignment horizontal="center" vertical="center" wrapText="1"/>
    </xf>
    <xf numFmtId="167" fontId="28" fillId="8" borderId="18" xfId="1" applyNumberFormat="1" applyFont="1" applyFill="1" applyBorder="1" applyAlignment="1">
      <alignment horizontal="center" vertical="center" wrapText="1"/>
    </xf>
    <xf numFmtId="167" fontId="28" fillId="8" borderId="17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vertical="center"/>
    </xf>
    <xf numFmtId="167" fontId="20" fillId="0" borderId="41" xfId="1" applyNumberFormat="1" applyFont="1" applyBorder="1" applyAlignment="1">
      <alignment horizontal="center" vertical="center" wrapText="1"/>
    </xf>
    <xf numFmtId="167" fontId="20" fillId="0" borderId="42" xfId="1" applyNumberFormat="1" applyFont="1" applyBorder="1" applyAlignment="1">
      <alignment horizontal="center" vertical="center" wrapText="1"/>
    </xf>
    <xf numFmtId="167" fontId="20" fillId="0" borderId="17" xfId="1" applyNumberFormat="1" applyFont="1" applyBorder="1" applyAlignment="1">
      <alignment horizontal="center" vertical="center" wrapText="1"/>
    </xf>
    <xf numFmtId="167" fontId="19" fillId="0" borderId="0" xfId="1" applyNumberFormat="1" applyFont="1" applyAlignment="1">
      <alignment horizontal="center" vertical="center" wrapText="1"/>
    </xf>
    <xf numFmtId="167" fontId="20" fillId="0" borderId="0" xfId="1" applyNumberFormat="1" applyFont="1" applyAlignment="1">
      <alignment horizontal="center" vertical="center" wrapText="1"/>
    </xf>
    <xf numFmtId="167" fontId="31" fillId="0" borderId="5" xfId="1" applyNumberFormat="1" applyFont="1" applyBorder="1" applyAlignment="1">
      <alignment horizontal="center" vertical="center" wrapText="1"/>
    </xf>
    <xf numFmtId="167" fontId="31" fillId="0" borderId="6" xfId="1" applyNumberFormat="1" applyFont="1" applyBorder="1" applyAlignment="1">
      <alignment horizontal="center" vertical="center" wrapText="1"/>
    </xf>
    <xf numFmtId="167" fontId="31" fillId="0" borderId="17" xfId="1" applyNumberFormat="1" applyFont="1" applyBorder="1" applyAlignment="1">
      <alignment horizontal="center" vertical="center" wrapText="1"/>
    </xf>
    <xf numFmtId="167" fontId="20" fillId="0" borderId="14" xfId="1" applyNumberFormat="1" applyFont="1" applyBorder="1" applyAlignment="1">
      <alignment horizontal="center" vertical="center" wrapText="1"/>
    </xf>
    <xf numFmtId="167" fontId="20" fillId="0" borderId="9" xfId="1" applyNumberFormat="1" applyFont="1" applyBorder="1" applyAlignment="1">
      <alignment horizontal="center" vertical="center" wrapText="1"/>
    </xf>
    <xf numFmtId="0" fontId="9" fillId="0" borderId="31" xfId="4" applyFont="1" applyBorder="1" applyAlignment="1">
      <alignment horizontal="right"/>
    </xf>
    <xf numFmtId="0" fontId="3" fillId="10" borderId="0" xfId="1" applyFont="1" applyFill="1"/>
    <xf numFmtId="167" fontId="3" fillId="10" borderId="0" xfId="1" applyNumberFormat="1" applyFont="1" applyFill="1"/>
    <xf numFmtId="1" fontId="3" fillId="0" borderId="0" xfId="1" applyNumberFormat="1" applyFont="1"/>
    <xf numFmtId="0" fontId="5" fillId="0" borderId="0" xfId="1" applyFont="1" applyAlignment="1">
      <alignment horizontal="center"/>
    </xf>
    <xf numFmtId="0" fontId="19" fillId="3" borderId="35" xfId="1" applyFont="1" applyFill="1" applyBorder="1" applyAlignment="1">
      <alignment horizontal="center" vertical="center" wrapText="1"/>
    </xf>
    <xf numFmtId="0" fontId="11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6" fillId="0" borderId="11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165" fontId="5" fillId="0" borderId="38" xfId="1" applyNumberFormat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165" fontId="5" fillId="0" borderId="8" xfId="1" applyNumberFormat="1" applyFont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165" fontId="5" fillId="0" borderId="7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165" fontId="5" fillId="0" borderId="15" xfId="1" applyNumberFormat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165" fontId="5" fillId="0" borderId="27" xfId="1" applyNumberFormat="1" applyFont="1" applyBorder="1" applyAlignment="1">
      <alignment horizontal="center" vertical="center" wrapText="1"/>
    </xf>
    <xf numFmtId="16" fontId="5" fillId="0" borderId="2" xfId="1" applyNumberFormat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165" fontId="5" fillId="0" borderId="26" xfId="1" applyNumberFormat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left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165" fontId="5" fillId="0" borderId="28" xfId="1" applyNumberFormat="1" applyFont="1" applyBorder="1" applyAlignment="1">
      <alignment horizontal="center" vertical="center" wrapText="1"/>
    </xf>
    <xf numFmtId="165" fontId="5" fillId="0" borderId="4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left" vertical="center" wrapText="1"/>
    </xf>
    <xf numFmtId="0" fontId="5" fillId="0" borderId="13" xfId="1" applyFont="1" applyBorder="1" applyAlignment="1">
      <alignment vertical="center" wrapText="1"/>
    </xf>
    <xf numFmtId="165" fontId="5" fillId="0" borderId="3" xfId="1" applyNumberFormat="1" applyFont="1" applyBorder="1" applyAlignment="1">
      <alignment horizontal="center" vertical="center" wrapText="1"/>
    </xf>
    <xf numFmtId="0" fontId="5" fillId="0" borderId="28" xfId="1" applyFont="1" applyBorder="1" applyAlignment="1">
      <alignment vertical="center" wrapText="1"/>
    </xf>
    <xf numFmtId="0" fontId="5" fillId="0" borderId="47" xfId="1" applyFont="1" applyBorder="1" applyAlignment="1">
      <alignment horizontal="left" vertical="center" wrapText="1"/>
    </xf>
    <xf numFmtId="0" fontId="5" fillId="0" borderId="30" xfId="1" applyFont="1" applyBorder="1" applyAlignment="1">
      <alignment horizontal="left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165" fontId="6" fillId="0" borderId="24" xfId="1" applyNumberFormat="1" applyFont="1" applyBorder="1" applyAlignment="1">
      <alignment horizontal="center" vertical="center" wrapText="1"/>
    </xf>
    <xf numFmtId="0" fontId="5" fillId="0" borderId="0" xfId="1" applyFont="1"/>
    <xf numFmtId="0" fontId="5" fillId="0" borderId="1" xfId="1" applyFont="1" applyBorder="1" applyAlignment="1">
      <alignment horizontal="center"/>
    </xf>
    <xf numFmtId="3" fontId="5" fillId="0" borderId="30" xfId="1" applyNumberFormat="1" applyFont="1" applyBorder="1" applyAlignment="1">
      <alignment horizontal="center"/>
    </xf>
    <xf numFmtId="0" fontId="11" fillId="0" borderId="1" xfId="0" applyFont="1" applyBorder="1"/>
    <xf numFmtId="0" fontId="5" fillId="0" borderId="1" xfId="1" applyFont="1" applyBorder="1"/>
    <xf numFmtId="0" fontId="6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5" fillId="0" borderId="24" xfId="1" applyFont="1" applyBorder="1" applyAlignment="1">
      <alignment horizontal="center"/>
    </xf>
    <xf numFmtId="0" fontId="5" fillId="0" borderId="30" xfId="1" applyFont="1" applyBorder="1" applyAlignment="1">
      <alignment horizontal="center"/>
    </xf>
    <xf numFmtId="165" fontId="11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left" vertical="center" wrapText="1"/>
    </xf>
    <xf numFmtId="165" fontId="9" fillId="0" borderId="2" xfId="5" applyNumberFormat="1" applyFont="1" applyBorder="1" applyAlignment="1">
      <alignment horizontal="center"/>
    </xf>
    <xf numFmtId="0" fontId="9" fillId="0" borderId="0" xfId="0" applyFont="1"/>
    <xf numFmtId="0" fontId="7" fillId="0" borderId="0" xfId="0" applyFont="1"/>
    <xf numFmtId="2" fontId="5" fillId="0" borderId="3" xfId="0" applyNumberFormat="1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165" fontId="9" fillId="0" borderId="3" xfId="5" applyNumberFormat="1" applyFont="1" applyBorder="1" applyAlignment="1">
      <alignment horizontal="center"/>
    </xf>
    <xf numFmtId="165" fontId="27" fillId="0" borderId="3" xfId="5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 wrapText="1"/>
    </xf>
    <xf numFmtId="165" fontId="9" fillId="0" borderId="8" xfId="5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5" fontId="27" fillId="0" borderId="8" xfId="5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26" xfId="2" applyFont="1" applyBorder="1" applyAlignment="1">
      <alignment horizontal="justify" vertical="top" wrapText="1"/>
    </xf>
    <xf numFmtId="0" fontId="9" fillId="0" borderId="8" xfId="2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/>
    </xf>
    <xf numFmtId="1" fontId="5" fillId="0" borderId="37" xfId="0" applyNumberFormat="1" applyFont="1" applyBorder="1" applyAlignment="1">
      <alignment horizontal="center" vertical="center" wrapText="1"/>
    </xf>
    <xf numFmtId="1" fontId="5" fillId="0" borderId="37" xfId="5" applyNumberFormat="1" applyFont="1" applyBorder="1" applyAlignment="1">
      <alignment horizontal="center" vertical="center" wrapText="1"/>
    </xf>
    <xf numFmtId="1" fontId="5" fillId="0" borderId="37" xfId="0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justify" vertical="top" wrapText="1"/>
    </xf>
    <xf numFmtId="0" fontId="9" fillId="0" borderId="2" xfId="2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9" fillId="0" borderId="7" xfId="2" applyFont="1" applyBorder="1" applyAlignment="1">
      <alignment horizontal="justify" vertical="top" wrapText="1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center" wrapText="1"/>
    </xf>
    <xf numFmtId="1" fontId="9" fillId="0" borderId="50" xfId="0" applyNumberFormat="1" applyFont="1" applyBorder="1" applyAlignment="1">
      <alignment horizontal="center" vertical="center" wrapText="1"/>
    </xf>
    <xf numFmtId="49" fontId="9" fillId="0" borderId="13" xfId="2" applyNumberFormat="1" applyFont="1" applyBorder="1" applyAlignment="1">
      <alignment horizontal="center" vertical="center" wrapText="1"/>
    </xf>
    <xf numFmtId="0" fontId="9" fillId="0" borderId="3" xfId="2" applyFont="1" applyBorder="1" applyAlignment="1">
      <alignment horizontal="justify" vertical="top" wrapText="1"/>
    </xf>
    <xf numFmtId="0" fontId="9" fillId="0" borderId="13" xfId="2" applyFont="1" applyBorder="1" applyAlignment="1">
      <alignment horizontal="center" vertical="center" wrapText="1"/>
    </xf>
    <xf numFmtId="1" fontId="9" fillId="0" borderId="19" xfId="0" applyNumberFormat="1" applyFont="1" applyBorder="1" applyAlignment="1">
      <alignment horizontal="center" vertical="center" wrapText="1"/>
    </xf>
    <xf numFmtId="1" fontId="9" fillId="0" borderId="29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27" xfId="2" applyFont="1" applyBorder="1" applyAlignment="1">
      <alignment horizontal="justify" vertical="top" wrapText="1"/>
    </xf>
    <xf numFmtId="1" fontId="5" fillId="0" borderId="39" xfId="0" applyNumberFormat="1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0" fontId="9" fillId="0" borderId="24" xfId="2" applyFont="1" applyBorder="1" applyAlignment="1">
      <alignment horizontal="justify" vertical="top" wrapText="1"/>
    </xf>
    <xf numFmtId="0" fontId="9" fillId="0" borderId="12" xfId="2" applyFont="1" applyBorder="1" applyAlignment="1">
      <alignment horizontal="center" vertical="center" wrapText="1"/>
    </xf>
    <xf numFmtId="166" fontId="9" fillId="0" borderId="19" xfId="0" applyNumberFormat="1" applyFont="1" applyBorder="1" applyAlignment="1">
      <alignment horizontal="center" vertical="center" wrapText="1"/>
    </xf>
    <xf numFmtId="166" fontId="9" fillId="0" borderId="29" xfId="0" applyNumberFormat="1" applyFont="1" applyBorder="1" applyAlignment="1">
      <alignment horizontal="center" vertical="center" wrapText="1"/>
    </xf>
    <xf numFmtId="0" fontId="9" fillId="0" borderId="25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justify" vertical="top" wrapText="1"/>
    </xf>
    <xf numFmtId="165" fontId="5" fillId="0" borderId="39" xfId="0" applyNumberFormat="1" applyFont="1" applyBorder="1" applyAlignment="1">
      <alignment horizontal="center" vertical="center"/>
    </xf>
    <xf numFmtId="165" fontId="5" fillId="0" borderId="21" xfId="0" applyNumberFormat="1" applyFont="1" applyBorder="1" applyAlignment="1">
      <alignment horizontal="center" vertical="center"/>
    </xf>
    <xf numFmtId="49" fontId="9" fillId="0" borderId="7" xfId="2" applyNumberFormat="1" applyFont="1" applyBorder="1" applyAlignment="1">
      <alignment horizontal="center" vertical="center" wrapText="1"/>
    </xf>
    <xf numFmtId="0" fontId="9" fillId="0" borderId="8" xfId="2" applyFont="1" applyBorder="1" applyAlignment="1">
      <alignment horizontal="justify" vertical="top" wrapText="1"/>
    </xf>
    <xf numFmtId="165" fontId="9" fillId="0" borderId="5" xfId="0" applyNumberFormat="1" applyFont="1" applyBorder="1" applyAlignment="1">
      <alignment horizontal="center" vertical="center" wrapText="1"/>
    </xf>
    <xf numFmtId="165" fontId="9" fillId="0" borderId="18" xfId="0" applyNumberFormat="1" applyFont="1" applyBorder="1" applyAlignment="1">
      <alignment horizontal="center" vertical="center" wrapText="1"/>
    </xf>
    <xf numFmtId="0" fontId="9" fillId="0" borderId="28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justify" vertical="top" wrapText="1"/>
    </xf>
    <xf numFmtId="166" fontId="5" fillId="0" borderId="5" xfId="0" applyNumberFormat="1" applyFont="1" applyBorder="1" applyAlignment="1">
      <alignment horizontal="center" vertical="center"/>
    </xf>
    <xf numFmtId="166" fontId="5" fillId="0" borderId="18" xfId="0" applyNumberFormat="1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center" vertical="center" wrapText="1"/>
    </xf>
    <xf numFmtId="166" fontId="9" fillId="0" borderId="18" xfId="0" applyNumberFormat="1" applyFont="1" applyBorder="1" applyAlignment="1">
      <alignment horizontal="center" vertical="center" wrapText="1"/>
    </xf>
    <xf numFmtId="49" fontId="9" fillId="0" borderId="24" xfId="2" applyNumberFormat="1" applyFont="1" applyBorder="1" applyAlignment="1">
      <alignment horizontal="center" vertical="center" wrapText="1"/>
    </xf>
    <xf numFmtId="0" fontId="9" fillId="0" borderId="13" xfId="2" applyFont="1" applyBorder="1" applyAlignment="1">
      <alignment horizontal="justify" vertical="top" wrapText="1"/>
    </xf>
    <xf numFmtId="0" fontId="9" fillId="0" borderId="3" xfId="2" applyFont="1" applyBorder="1" applyAlignment="1">
      <alignment horizontal="center" vertical="center" wrapText="1"/>
    </xf>
    <xf numFmtId="165" fontId="9" fillId="0" borderId="19" xfId="0" applyNumberFormat="1" applyFont="1" applyBorder="1" applyAlignment="1">
      <alignment horizontal="center" vertical="center" wrapText="1"/>
    </xf>
    <xf numFmtId="165" fontId="9" fillId="0" borderId="29" xfId="0" applyNumberFormat="1" applyFont="1" applyBorder="1" applyAlignment="1">
      <alignment horizontal="center" vertical="center" wrapText="1"/>
    </xf>
    <xf numFmtId="166" fontId="9" fillId="0" borderId="60" xfId="0" applyNumberFormat="1" applyFont="1" applyBorder="1" applyAlignment="1">
      <alignment horizontal="center" vertical="center" wrapText="1"/>
    </xf>
    <xf numFmtId="165" fontId="3" fillId="0" borderId="0" xfId="1" applyNumberFormat="1" applyFont="1" applyAlignment="1">
      <alignment vertical="center"/>
    </xf>
    <xf numFmtId="167" fontId="19" fillId="8" borderId="10" xfId="1" applyNumberFormat="1" applyFont="1" applyFill="1" applyBorder="1" applyAlignment="1">
      <alignment horizontal="center" vertical="center" wrapText="1"/>
    </xf>
    <xf numFmtId="167" fontId="20" fillId="8" borderId="37" xfId="1" applyNumberFormat="1" applyFont="1" applyFill="1" applyBorder="1" applyAlignment="1">
      <alignment horizontal="center" vertical="center" wrapText="1"/>
    </xf>
    <xf numFmtId="167" fontId="19" fillId="8" borderId="37" xfId="1" applyNumberFormat="1" applyFont="1" applyFill="1" applyBorder="1" applyAlignment="1">
      <alignment horizontal="center" vertical="center" wrapText="1"/>
    </xf>
    <xf numFmtId="0" fontId="19" fillId="0" borderId="35" xfId="1" applyFont="1" applyBorder="1" applyAlignment="1">
      <alignment horizontal="center" vertical="center" wrapText="1"/>
    </xf>
    <xf numFmtId="167" fontId="19" fillId="8" borderId="91" xfId="1" applyNumberFormat="1" applyFont="1" applyFill="1" applyBorder="1" applyAlignment="1">
      <alignment horizontal="center" vertical="center" wrapText="1"/>
    </xf>
    <xf numFmtId="167" fontId="20" fillId="8" borderId="91" xfId="1" applyNumberFormat="1" applyFont="1" applyFill="1" applyBorder="1" applyAlignment="1">
      <alignment horizontal="center" vertical="center" wrapText="1"/>
    </xf>
    <xf numFmtId="167" fontId="20" fillId="8" borderId="10" xfId="1" applyNumberFormat="1" applyFont="1" applyFill="1" applyBorder="1" applyAlignment="1">
      <alignment horizontal="center" vertical="center" wrapText="1"/>
    </xf>
    <xf numFmtId="165" fontId="9" fillId="0" borderId="91" xfId="0" applyNumberFormat="1" applyFont="1" applyBorder="1" applyAlignment="1">
      <alignment horizontal="center" vertical="center" wrapText="1"/>
    </xf>
    <xf numFmtId="166" fontId="5" fillId="0" borderId="91" xfId="0" applyNumberFormat="1" applyFont="1" applyBorder="1" applyAlignment="1">
      <alignment horizontal="center" vertical="center"/>
    </xf>
    <xf numFmtId="165" fontId="9" fillId="0" borderId="44" xfId="0" applyNumberFormat="1" applyFont="1" applyBorder="1" applyAlignment="1">
      <alignment horizontal="center" vertical="center" wrapText="1"/>
    </xf>
    <xf numFmtId="0" fontId="10" fillId="0" borderId="0" xfId="4" applyFont="1" applyAlignment="1">
      <alignment horizontal="center"/>
    </xf>
    <xf numFmtId="0" fontId="17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6" fillId="0" borderId="31" xfId="1" applyFont="1" applyBorder="1" applyAlignment="1">
      <alignment horizontal="left" vertical="center" wrapText="1"/>
    </xf>
    <xf numFmtId="0" fontId="32" fillId="0" borderId="0" xfId="4" applyFont="1" applyAlignment="1">
      <alignment horizontal="center"/>
    </xf>
    <xf numFmtId="0" fontId="6" fillId="0" borderId="3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9" fillId="0" borderId="4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20" fillId="9" borderId="30" xfId="1" applyFont="1" applyFill="1" applyBorder="1" applyAlignment="1">
      <alignment horizontal="center" vertical="center" wrapText="1"/>
    </xf>
    <xf numFmtId="0" fontId="20" fillId="9" borderId="34" xfId="1" applyFont="1" applyFill="1" applyBorder="1" applyAlignment="1">
      <alignment horizontal="center" vertical="center" wrapText="1"/>
    </xf>
    <xf numFmtId="0" fontId="20" fillId="9" borderId="35" xfId="1" applyFont="1" applyFill="1" applyBorder="1" applyAlignment="1">
      <alignment horizontal="center" vertical="center" wrapText="1"/>
    </xf>
    <xf numFmtId="0" fontId="19" fillId="7" borderId="30" xfId="1" applyFont="1" applyFill="1" applyBorder="1" applyAlignment="1">
      <alignment horizontal="center" vertical="center" wrapText="1"/>
    </xf>
    <xf numFmtId="0" fontId="19" fillId="7" borderId="34" xfId="1" applyFont="1" applyFill="1" applyBorder="1" applyAlignment="1">
      <alignment horizontal="center" vertical="center" wrapText="1"/>
    </xf>
    <xf numFmtId="0" fontId="19" fillId="7" borderId="35" xfId="1" applyFont="1" applyFill="1" applyBorder="1" applyAlignment="1">
      <alignment horizontal="center" vertical="center" wrapText="1"/>
    </xf>
    <xf numFmtId="0" fontId="19" fillId="2" borderId="26" xfId="1" applyFont="1" applyFill="1" applyBorder="1" applyAlignment="1">
      <alignment horizontal="center" vertical="center" wrapText="1"/>
    </xf>
    <xf numFmtId="0" fontId="19" fillId="2" borderId="0" xfId="1" applyFont="1" applyFill="1" applyAlignment="1">
      <alignment horizontal="center" vertical="center" wrapText="1"/>
    </xf>
    <xf numFmtId="0" fontId="19" fillId="2" borderId="22" xfId="1" applyFont="1" applyFill="1" applyBorder="1" applyAlignment="1">
      <alignment horizontal="center" vertical="center" wrapText="1"/>
    </xf>
    <xf numFmtId="0" fontId="19" fillId="3" borderId="0" xfId="1" applyFont="1" applyFill="1" applyAlignment="1">
      <alignment horizontal="center" vertical="center" wrapText="1"/>
    </xf>
    <xf numFmtId="0" fontId="19" fillId="3" borderId="22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0" fontId="19" fillId="4" borderId="0" xfId="1" applyFont="1" applyFill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0" fontId="19" fillId="5" borderId="26" xfId="1" applyFont="1" applyFill="1" applyBorder="1" applyAlignment="1">
      <alignment horizontal="center" vertical="center" wrapText="1"/>
    </xf>
    <xf numFmtId="0" fontId="19" fillId="5" borderId="0" xfId="1" applyFont="1" applyFill="1" applyAlignment="1">
      <alignment horizontal="center" vertical="center" wrapText="1"/>
    </xf>
    <xf numFmtId="0" fontId="19" fillId="5" borderId="22" xfId="1" applyFont="1" applyFill="1" applyBorder="1" applyAlignment="1">
      <alignment horizontal="center" vertical="center" wrapText="1"/>
    </xf>
    <xf numFmtId="0" fontId="19" fillId="6" borderId="26" xfId="1" applyFont="1" applyFill="1" applyBorder="1" applyAlignment="1">
      <alignment horizontal="center" vertical="center" wrapText="1"/>
    </xf>
    <xf numFmtId="0" fontId="19" fillId="6" borderId="0" xfId="1" applyFont="1" applyFill="1" applyAlignment="1">
      <alignment horizontal="center" vertical="center" wrapText="1"/>
    </xf>
    <xf numFmtId="0" fontId="19" fillId="6" borderId="22" xfId="1" applyFont="1" applyFill="1" applyBorder="1" applyAlignment="1">
      <alignment horizontal="center" vertical="center" wrapText="1"/>
    </xf>
    <xf numFmtId="0" fontId="19" fillId="7" borderId="24" xfId="1" applyFont="1" applyFill="1" applyBorder="1" applyAlignment="1">
      <alignment horizontal="center" vertical="center" wrapText="1"/>
    </xf>
    <xf numFmtId="0" fontId="19" fillId="7" borderId="31" xfId="1" applyFont="1" applyFill="1" applyBorder="1" applyAlignment="1">
      <alignment horizontal="center" vertical="center" wrapText="1"/>
    </xf>
    <xf numFmtId="0" fontId="19" fillId="7" borderId="20" xfId="1" applyFont="1" applyFill="1" applyBorder="1" applyAlignment="1">
      <alignment horizontal="center" vertical="center" wrapText="1"/>
    </xf>
    <xf numFmtId="0" fontId="19" fillId="2" borderId="30" xfId="1" applyFont="1" applyFill="1" applyBorder="1" applyAlignment="1">
      <alignment horizontal="center" vertical="center" wrapText="1"/>
    </xf>
    <xf numFmtId="0" fontId="19" fillId="2" borderId="34" xfId="1" applyFont="1" applyFill="1" applyBorder="1" applyAlignment="1">
      <alignment horizontal="center" vertical="center" wrapText="1"/>
    </xf>
    <xf numFmtId="0" fontId="19" fillId="2" borderId="35" xfId="1" applyFont="1" applyFill="1" applyBorder="1" applyAlignment="1">
      <alignment horizontal="center" vertical="center" wrapText="1"/>
    </xf>
    <xf numFmtId="0" fontId="19" fillId="3" borderId="30" xfId="1" applyFont="1" applyFill="1" applyBorder="1" applyAlignment="1">
      <alignment horizontal="center" vertical="center" wrapText="1"/>
    </xf>
    <xf numFmtId="0" fontId="19" fillId="3" borderId="34" xfId="1" applyFont="1" applyFill="1" applyBorder="1" applyAlignment="1">
      <alignment horizontal="center" vertical="center" wrapText="1"/>
    </xf>
    <xf numFmtId="0" fontId="19" fillId="3" borderId="35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0" fontId="19" fillId="4" borderId="35" xfId="1" applyFont="1" applyFill="1" applyBorder="1" applyAlignment="1">
      <alignment horizontal="center" vertical="center" wrapText="1"/>
    </xf>
    <xf numFmtId="0" fontId="19" fillId="5" borderId="30" xfId="1" applyFont="1" applyFill="1" applyBorder="1" applyAlignment="1">
      <alignment horizontal="center" vertical="center" wrapText="1"/>
    </xf>
    <xf numFmtId="0" fontId="19" fillId="5" borderId="34" xfId="1" applyFont="1" applyFill="1" applyBorder="1" applyAlignment="1">
      <alignment horizontal="center" vertical="center" wrapText="1"/>
    </xf>
    <xf numFmtId="0" fontId="19" fillId="5" borderId="35" xfId="1" applyFont="1" applyFill="1" applyBorder="1" applyAlignment="1">
      <alignment horizontal="center" vertical="center" wrapText="1"/>
    </xf>
    <xf numFmtId="0" fontId="19" fillId="6" borderId="30" xfId="1" applyFont="1" applyFill="1" applyBorder="1" applyAlignment="1">
      <alignment horizontal="center" vertical="center" wrapText="1"/>
    </xf>
    <xf numFmtId="0" fontId="19" fillId="6" borderId="34" xfId="1" applyFont="1" applyFill="1" applyBorder="1" applyAlignment="1">
      <alignment horizontal="center" vertical="center" wrapText="1"/>
    </xf>
    <xf numFmtId="0" fontId="19" fillId="6" borderId="35" xfId="1" applyFont="1" applyFill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6" fillId="0" borderId="3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left" wrapText="1"/>
    </xf>
    <xf numFmtId="0" fontId="5" fillId="0" borderId="4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10" fillId="0" borderId="31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30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3" fillId="0" borderId="34" xfId="0" applyNumberFormat="1" applyFont="1" applyBorder="1" applyAlignment="1">
      <alignment horizontal="center" vertical="center" wrapText="1"/>
    </xf>
    <xf numFmtId="2" fontId="3" fillId="0" borderId="35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</cellXfs>
  <cellStyles count="27380">
    <cellStyle name=" 1" xfId="84" xr:uid="{BC6B9CFF-03BE-43AD-BA04-53828CE6F4A8}"/>
    <cellStyle name=" 1 2" xfId="85" xr:uid="{DF848E96-3719-4646-87AF-21C2F484BF9B}"/>
    <cellStyle name=" 1_Stage1" xfId="86" xr:uid="{56C7B159-A001-417D-B65D-2E01BE1A7541}"/>
    <cellStyle name="_x000a_bidires=100_x000d_" xfId="87" xr:uid="{B5A3DAE2-4BC3-4DEA-9231-2890DC82B02D}"/>
    <cellStyle name="%" xfId="88" xr:uid="{743EAEC8-1D2E-45D3-AC0E-8C927D068C04}"/>
    <cellStyle name="%_Inputs" xfId="89" xr:uid="{E2CBB8E8-C3C4-4B50-8171-1A64F0033963}"/>
    <cellStyle name="%_Inputs (const)" xfId="90" xr:uid="{70F48EAF-C570-42FA-BBA7-4B7FB03E0AE3}"/>
    <cellStyle name="%_Inputs Co" xfId="91" xr:uid="{2AE2275E-9EA2-46C5-A661-762FC26046DC}"/>
    <cellStyle name="?…?ж?Ш?и [0.00]" xfId="92" xr:uid="{4DAB679D-E9E9-40DA-B550-F574AC3B994E}"/>
    <cellStyle name="?W??_‘O’с?р??" xfId="93" xr:uid="{8DA34B7D-EE22-4674-BD7E-A5EA957CFBC2}"/>
    <cellStyle name="]_x000d__x000a_Zoomed=1_x000d__x000a_Row=0_x000d__x000a_Column=0_x000d__x000a_Height=0_x000d__x000a_Width=0_x000d__x000a_FontName=FoxFont_x000d__x000a_FontStyle=0_x000d__x000a_FontSize=9_x000d__x000a_PrtFontName=FoxPrin" xfId="2877" xr:uid="{3BCC91FF-5708-4AF2-895E-9EAB8D6E0136}"/>
    <cellStyle name="_CashFlow_2007_проект_02_02_final" xfId="94" xr:uid="{16289EB7-A4CC-479D-839F-BB888B8B9A3A}"/>
    <cellStyle name="_Model_RAB Мой" xfId="95" xr:uid="{92D6EF39-8DFF-4B98-B099-96D02B6A5442}"/>
    <cellStyle name="_Model_RAB Мой 2" xfId="96" xr:uid="{A5D24909-0BE6-4B06-A14C-7239ED0B865F}"/>
    <cellStyle name="_Model_RAB Мой 2_OREP.KU.2011.MONTHLY.02(v0.1)" xfId="97" xr:uid="{D8967283-545A-486C-A088-0E3E8F5E1826}"/>
    <cellStyle name="_Model_RAB Мой 2_OREP.KU.2011.MONTHLY.02(v0.4)" xfId="98" xr:uid="{C976515F-CA35-4C8A-BE38-B253EDF82469}"/>
    <cellStyle name="_Model_RAB Мой 2_OREP.KU.2011.MONTHLY.11(v1.4)" xfId="99" xr:uid="{D6B9F780-FA9B-45DD-8E32-60DDFD57CBB3}"/>
    <cellStyle name="_Model_RAB Мой 2_UPDATE.OREP.KU.2011.MONTHLY.02.TO.1.2" xfId="100" xr:uid="{97E5188C-7F90-4B59-8CE2-87AE8D76103D}"/>
    <cellStyle name="_Model_RAB Мой_46EE.2011(v1.0)" xfId="101" xr:uid="{44E1D85E-B1F1-4327-8B31-7F7A3A02AA71}"/>
    <cellStyle name="_Model_RAB Мой_46EE.2011(v1.0)_46TE.2011(v1.0)" xfId="102" xr:uid="{E0F51223-375D-46E3-80E4-F2C414B665FA}"/>
    <cellStyle name="_Model_RAB Мой_46EE.2011(v1.0)_INDEX.STATION.2012(v1.0)_" xfId="103" xr:uid="{CBD9A88B-810F-4C7D-803B-E4D8D7D41CD6}"/>
    <cellStyle name="_Model_RAB Мой_46EE.2011(v1.0)_INDEX.STATION.2012(v2.0)" xfId="104" xr:uid="{BBAC63AD-EFE8-4B39-803E-9DAAD4D5EB8C}"/>
    <cellStyle name="_Model_RAB Мой_46EE.2011(v1.0)_INDEX.STATION.2012(v2.1)" xfId="105" xr:uid="{9DBDAB8C-31A1-4C04-8180-FC79C5A173A3}"/>
    <cellStyle name="_Model_RAB Мой_46EE.2011(v1.0)_TEPLO.PREDEL.2012.M(v1.1)_test" xfId="106" xr:uid="{5E86119B-96F0-4F3F-B6BF-DFF8E14D7F3B}"/>
    <cellStyle name="_Model_RAB Мой_46EE.2011(v1.2)" xfId="107" xr:uid="{2D5F08F5-38BF-4E82-8755-CDA350D87934}"/>
    <cellStyle name="_Model_RAB Мой_46EE.2011(v1.2)_FORM5.2012(v1.0)" xfId="108" xr:uid="{EA10D2FE-B1D0-4D98-A93F-8FAB2672E917}"/>
    <cellStyle name="_Model_RAB Мой_46EE.2011(v1.2)_OREP.INV.GEN.G(v1.0)" xfId="109" xr:uid="{0D7905FA-E4C3-4B82-A28E-93E4577BDAE5}"/>
    <cellStyle name="_Model_RAB Мой_46EP.2011(v2.0)" xfId="110" xr:uid="{EC0D2EDD-81AE-49FF-B7D4-E98B3CB57EA2}"/>
    <cellStyle name="_Model_RAB Мой_46EP.2012(v0.1)" xfId="111" xr:uid="{BE6F3219-65A3-4F06-993A-B52690E5032B}"/>
    <cellStyle name="_Model_RAB Мой_46TE.2011(v1.0)" xfId="112" xr:uid="{C9F829BA-3596-4483-8296-A1E38BCEAB3F}"/>
    <cellStyle name="_Model_RAB Мой_4DNS.UPDATE.EXAMPLE" xfId="113" xr:uid="{17C5F10C-EAEA-4DC3-B32F-AEC891848D13}"/>
    <cellStyle name="_Model_RAB Мой_ARMRAZR" xfId="114" xr:uid="{23491FE8-E594-4683-B073-F47D261C4F0E}"/>
    <cellStyle name="_Model_RAB Мой_BALANCE.WARM.2010.FACT(v1.0)" xfId="115" xr:uid="{1BB8FC3D-04C6-41A2-A17F-92FF47D3C545}"/>
    <cellStyle name="_Model_RAB Мой_BALANCE.WARM.2010.PLAN" xfId="116" xr:uid="{603326A0-CD79-414F-9EDF-40EEF54166EE}"/>
    <cellStyle name="_Model_RAB Мой_BALANCE.WARM.2010.PLAN_FORM5.2012(v1.0)" xfId="117" xr:uid="{0866A843-DB69-43C4-894A-08D6B1A09390}"/>
    <cellStyle name="_Model_RAB Мой_BALANCE.WARM.2010.PLAN_OREP.INV.GEN.G(v1.0)" xfId="118" xr:uid="{E0944F6B-8C8E-4F96-B5BF-BB4DA2007F6D}"/>
    <cellStyle name="_Model_RAB Мой_BALANCE.WARM.2011YEAR(v0.7)" xfId="119" xr:uid="{D2991311-8AC0-45F2-B65F-BCF2D00B97E2}"/>
    <cellStyle name="_Model_RAB Мой_BALANCE.WARM.2011YEAR(v0.7)_FORM5.2012(v1.0)" xfId="120" xr:uid="{87F83FD9-557A-4F2E-86D6-7ADB2B8294F4}"/>
    <cellStyle name="_Model_RAB Мой_BALANCE.WARM.2011YEAR(v0.7)_OREP.INV.GEN.G(v1.0)" xfId="121" xr:uid="{0AFC4402-8AB9-4115-B0B6-5FF609D4DB2A}"/>
    <cellStyle name="_Model_RAB Мой_BALANCE.WARM.2011YEAR.NEW.UPDATE.SCHEME" xfId="122" xr:uid="{19E5B002-C0B1-488A-820E-7ECC7B75DC26}"/>
    <cellStyle name="_Model_RAB Мой_CALC.NORMATIV.KU(v0.2)" xfId="123" xr:uid="{5E74D83E-30E5-4823-B10B-4036FA0421C8}"/>
    <cellStyle name="_Model_RAB Мой_EE.2REK.P2011.4.78(v0.3)" xfId="124" xr:uid="{A0EBE1D0-7E6A-4D78-89A0-5DA28D35E035}"/>
    <cellStyle name="_Model_RAB Мой_FORM3.1.2013(v0.2)" xfId="125" xr:uid="{EC3B0B5E-0B2B-4BEE-B668-86620C0174F2}"/>
    <cellStyle name="_Model_RAB Мой_FORM3.2013(v1.0)" xfId="126" xr:uid="{C2357089-D6B4-4711-B4DF-A7932FA3A685}"/>
    <cellStyle name="_Model_RAB Мой_FORM3.REG(v1.0)" xfId="127" xr:uid="{A5CE7794-0B4B-45E5-A873-824A74F01E07}"/>
    <cellStyle name="_Model_RAB Мой_FORM910.2012(v0.5)" xfId="128" xr:uid="{29698B9A-3685-4778-B07F-C66AC1F60AB0}"/>
    <cellStyle name="_Model_RAB Мой_FORM910.2012(v0.5)_FORM5.2012(v1.0)" xfId="129" xr:uid="{597BE303-8F3C-4B3D-99FA-87609F06E418}"/>
    <cellStyle name="_Model_RAB Мой_FORM910.2012(v1.1)" xfId="130" xr:uid="{A0059A91-F7D8-438B-9084-8C27D718A315}"/>
    <cellStyle name="_Model_RAB Мой_INVEST.EE.PLAN.4.78(v0.1)" xfId="131" xr:uid="{E2C025F0-31BC-4EE3-892B-E9A41E191388}"/>
    <cellStyle name="_Model_RAB Мой_INVEST.EE.PLAN.4.78(v0.3)" xfId="132" xr:uid="{D1FDDCA2-58D9-4D4E-9C73-B97C25AC7812}"/>
    <cellStyle name="_Model_RAB Мой_INVEST.EE.PLAN.4.78(v1.0)" xfId="133" xr:uid="{88FD8A1F-4CA3-4372-876E-9C391315390C}"/>
    <cellStyle name="_Model_RAB Мой_INVEST.EE.PLAN.4.78(v1.0)_FORM11.2013" xfId="134" xr:uid="{8EC50DD7-D380-4CBD-AD74-08D340249A56}"/>
    <cellStyle name="_Model_RAB Мой_INVEST.EE.PLAN.4.78(v1.0)_PASSPORT.TEPLO.PROIZV(v2.0)" xfId="135" xr:uid="{89A123F3-87E8-4C0C-BE63-AA055DCFE697}"/>
    <cellStyle name="_Model_RAB Мой_INVEST.EE.PLAN.4.78(v1.0)_PASSPORT.TEPLO.PROIZV(v2.0)_LABOUR.7.14(v2.3)" xfId="136" xr:uid="{0664569F-C4A3-4EE4-933A-7907A0B6C71E}"/>
    <cellStyle name="_Model_RAB Мой_INVEST.EE.PLAN.4.78(v1.0)_PASSPORT.TEPLO.PROIZV(v2.0)_MWT.POTERI.SETI.2012(v0.1)" xfId="137" xr:uid="{DDCCDDD9-BBC6-4027-B646-63EE1C02F9E2}"/>
    <cellStyle name="_Model_RAB Мой_INVEST.EE.PLAN.4.78(v1.0)_PASSPORT.TEPLO.PROIZV(v2.0)_PASSPORT.TEPLO.SETI(v2.0f)" xfId="138" xr:uid="{345319D4-535B-4B64-88FA-8A7E713A08D9}"/>
    <cellStyle name="_Model_RAB Мой_INVEST.EE.PLAN.4.78(v1.0)_PASSPORT.TEPLO.PROIZV(v2.0)_PASSPORT.TEPLO.SETI_глюк" xfId="139" xr:uid="{4787069C-B593-47EA-9411-C2DC3310D9D8}"/>
    <cellStyle name="_Model_RAB Мой_INVEST.EE.PLAN.4.78(v1.0)_PASSPORT.TEPLO.SETI(v2.0f)" xfId="140" xr:uid="{0F971014-3AB5-4F0F-A623-D7699B2E9765}"/>
    <cellStyle name="_Model_RAB Мой_INVEST.EE.PLAN.4.78(v1.0)_PASSPORT.TEPLO.SETI_глюк" xfId="141" xr:uid="{4030C8F3-635D-4799-B7A6-6F1C72CF4BB6}"/>
    <cellStyle name="_Model_RAB Мой_INVEST.PLAN.4.78(v0.1)" xfId="142" xr:uid="{C1EAAA96-D3BE-4FA7-BCDE-CA9A51383FDE}"/>
    <cellStyle name="_Model_RAB Мой_INVEST.WARM.PLAN.4.78(v0.1)" xfId="143" xr:uid="{27BD57C4-9118-4E03-A2D7-29786419BEB2}"/>
    <cellStyle name="_Model_RAB Мой_INVEST_WARM_PLAN" xfId="144" xr:uid="{916CC1FA-AC91-4548-9F59-8D37F292BD2F}"/>
    <cellStyle name="_Model_RAB Мой_LABOUR.7.14(v2.3)" xfId="145" xr:uid="{4BE38008-B2AD-46A6-88FF-B3C4119FC64E}"/>
    <cellStyle name="_Model_RAB Мой_NADB.JNVLP.APTEKA.2012(v1.0)_21_02_12" xfId="146" xr:uid="{C5CD1855-B5AE-4F62-A242-1AAFD6643AFE}"/>
    <cellStyle name="_Model_RAB Мой_NADB.JNVLS.APTEKA.2011(v1.3.3)" xfId="147" xr:uid="{628022D0-2221-46B6-8D38-E8D016A69CC2}"/>
    <cellStyle name="_Model_RAB Мой_NADB.JNVLS.APTEKA.2011(v1.3.3)_46TE.2011(v1.0)" xfId="148" xr:uid="{986166C9-302B-497E-B8C3-68D329F888A2}"/>
    <cellStyle name="_Model_RAB Мой_NADB.JNVLS.APTEKA.2011(v1.3.3)_INDEX.STATION.2012(v1.0)_" xfId="149" xr:uid="{66D54192-DD54-42A4-8202-6533E00C5B72}"/>
    <cellStyle name="_Model_RAB Мой_NADB.JNVLS.APTEKA.2011(v1.3.3)_INDEX.STATION.2012(v2.0)" xfId="150" xr:uid="{642ACE44-D3A2-4CD1-A1BC-59C491CBBA81}"/>
    <cellStyle name="_Model_RAB Мой_NADB.JNVLS.APTEKA.2011(v1.3.3)_INDEX.STATION.2012(v2.1)" xfId="151" xr:uid="{F03D1083-9956-4565-BDAB-C9B4A47E1BE6}"/>
    <cellStyle name="_Model_RAB Мой_NADB.JNVLS.APTEKA.2011(v1.3.3)_TEPLO.PREDEL.2012.M(v1.1)_test" xfId="152" xr:uid="{CE88E6C5-DE94-4493-85D7-3E2AEDE2B212}"/>
    <cellStyle name="_Model_RAB Мой_NADB.JNVLS.APTEKA.2011(v1.3.4)" xfId="153" xr:uid="{0C052352-D790-40B2-A1F3-991D1D190E4F}"/>
    <cellStyle name="_Model_RAB Мой_NADB.JNVLS.APTEKA.2011(v1.3.4)_46TE.2011(v1.0)" xfId="154" xr:uid="{DB8F6212-8CA4-45B0-AE24-5B493042BB71}"/>
    <cellStyle name="_Model_RAB Мой_NADB.JNVLS.APTEKA.2011(v1.3.4)_INDEX.STATION.2012(v1.0)_" xfId="155" xr:uid="{4DB2D267-8F12-4A98-92CE-66E0049128D0}"/>
    <cellStyle name="_Model_RAB Мой_NADB.JNVLS.APTEKA.2011(v1.3.4)_INDEX.STATION.2012(v2.0)" xfId="156" xr:uid="{822F1404-67CD-4BF6-95F2-B035F90DEC0D}"/>
    <cellStyle name="_Model_RAB Мой_NADB.JNVLS.APTEKA.2011(v1.3.4)_INDEX.STATION.2012(v2.1)" xfId="157" xr:uid="{C87C4EF6-9F23-41CE-BCFB-979F523072EB}"/>
    <cellStyle name="_Model_RAB Мой_NADB.JNVLS.APTEKA.2011(v1.3.4)_TEPLO.PREDEL.2012.M(v1.1)_test" xfId="158" xr:uid="{E7B4E38E-90E2-4C67-945A-49CCB49D92F2}"/>
    <cellStyle name="_Model_RAB Мой_PASSPORT.TEPLO.PROIZV(v2.1)" xfId="159" xr:uid="{64303291-5C71-49C8-822E-32A06E5EACEB}"/>
    <cellStyle name="_Model_RAB Мой_PASSPORT.TEPLO.SETI(v1.0)" xfId="160" xr:uid="{87A9DD33-CE65-4508-BE1F-B059CCDBD2C7}"/>
    <cellStyle name="_Model_RAB Мой_PR.PROG.WARM.NOTCOMBI.2012.2.16_v1.4(04.04.11) " xfId="161" xr:uid="{BFF405E7-1564-4974-9434-49B074CDFC62}"/>
    <cellStyle name="_Model_RAB Мой_PREDEL.JKH.UTV.2011(v1.0.1)" xfId="162" xr:uid="{03CF8764-AB68-406A-ACEE-6F7250B77FA5}"/>
    <cellStyle name="_Model_RAB Мой_PREDEL.JKH.UTV.2011(v1.0.1)_46TE.2011(v1.0)" xfId="163" xr:uid="{438CFD13-12F4-4517-8E5E-3FE6D91A022A}"/>
    <cellStyle name="_Model_RAB Мой_PREDEL.JKH.UTV.2011(v1.0.1)_INDEX.STATION.2012(v1.0)_" xfId="164" xr:uid="{5C4D748F-88C4-4E57-8BFB-7F3A00135E77}"/>
    <cellStyle name="_Model_RAB Мой_PREDEL.JKH.UTV.2011(v1.0.1)_INDEX.STATION.2012(v2.0)" xfId="165" xr:uid="{AC8FF68E-F09E-4046-AA07-0FC4E5F6F5EC}"/>
    <cellStyle name="_Model_RAB Мой_PREDEL.JKH.UTV.2011(v1.0.1)_INDEX.STATION.2012(v2.1)" xfId="166" xr:uid="{A0B7E40A-C805-46A4-8C8F-04DC0389809F}"/>
    <cellStyle name="_Model_RAB Мой_PREDEL.JKH.UTV.2011(v1.0.1)_TEPLO.PREDEL.2012.M(v1.1)_test" xfId="167" xr:uid="{5C4825DB-1228-4AB7-BE44-398C01E51979}"/>
    <cellStyle name="_Model_RAB Мой_PREDEL.JKH.UTV.2011(v1.1)" xfId="168" xr:uid="{755BB5A8-1EE8-4940-BC62-F645011A80A7}"/>
    <cellStyle name="_Model_RAB Мой_PREDEL.JKH.UTV.2011(v1.1)_FORM5.2012(v1.0)" xfId="169" xr:uid="{EF305F6F-396C-41F9-9BFC-5521ADE820F4}"/>
    <cellStyle name="_Model_RAB Мой_PREDEL.JKH.UTV.2011(v1.1)_OREP.INV.GEN.G(v1.0)" xfId="170" xr:uid="{495AEC58-E3E4-422B-A208-B6902296FEA6}"/>
    <cellStyle name="_Model_RAB Мой_REP.BLR.2012(v1.0)" xfId="171" xr:uid="{C7461ED7-951D-40A0-A2AC-DE2A3621427E}"/>
    <cellStyle name="_Model_RAB Мой_TARIFF.PEREDACHA.EE(v0.4)" xfId="172" xr:uid="{3AA0016A-16E5-43D7-B0BB-4A6C8944E2B5}"/>
    <cellStyle name="_Model_RAB Мой_TEPLO.PREDEL.2012.M(v1.1)" xfId="173" xr:uid="{BA4E0612-1424-4B5D-B212-A423E547D8C4}"/>
    <cellStyle name="_Model_RAB Мой_TEST.TEMPLATE" xfId="174" xr:uid="{26729F0F-5228-41FC-820E-8BDFE024ACB9}"/>
    <cellStyle name="_Model_RAB Мой_UPDATE.46EE.2011.TO.1.1" xfId="175" xr:uid="{F7628F9C-B2FC-4FCE-889F-2A42632EE3F8}"/>
    <cellStyle name="_Model_RAB Мой_UPDATE.46TE.2011.TO.1.1" xfId="176" xr:uid="{CE010946-89F1-4313-AD08-926D635E9EE1}"/>
    <cellStyle name="_Model_RAB Мой_UPDATE.46TE.2011.TO.1.2" xfId="177" xr:uid="{59BED251-081A-4C64-AFB7-72B66C4FC6D6}"/>
    <cellStyle name="_Model_RAB Мой_UPDATE.BALANCE.WARM.2011YEAR.TO.1.1" xfId="178" xr:uid="{78A72CD2-C023-43CC-BCC9-8F7B976028C8}"/>
    <cellStyle name="_Model_RAB Мой_UPDATE.BALANCE.WARM.2011YEAR.TO.1.1_46TE.2011(v1.0)" xfId="179" xr:uid="{CE89383F-F076-4428-BC3B-6E992881CBFD}"/>
    <cellStyle name="_Model_RAB Мой_UPDATE.BALANCE.WARM.2011YEAR.TO.1.1_INDEX.STATION.2012(v1.0)_" xfId="180" xr:uid="{7FBF831C-0813-4A1E-A059-3DB5F600F05D}"/>
    <cellStyle name="_Model_RAB Мой_UPDATE.BALANCE.WARM.2011YEAR.TO.1.1_INDEX.STATION.2012(v2.0)" xfId="181" xr:uid="{A1CDAC84-B621-438A-A505-94C6F6D387DB}"/>
    <cellStyle name="_Model_RAB Мой_UPDATE.BALANCE.WARM.2011YEAR.TO.1.1_INDEX.STATION.2012(v2.1)" xfId="182" xr:uid="{B03DB7F7-EE5A-49C0-BD16-3531A911D900}"/>
    <cellStyle name="_Model_RAB Мой_UPDATE.BALANCE.WARM.2011YEAR.TO.1.1_OREP.KU.2011.MONTHLY.02(v1.1)" xfId="183" xr:uid="{6EB7123E-5BE0-4C80-BE84-6E2F4432A98C}"/>
    <cellStyle name="_Model_RAB Мой_UPDATE.BALANCE.WARM.2011YEAR.TO.1.1_TEPLO.PREDEL.2012.M(v1.1)_test" xfId="184" xr:uid="{FF5BEC08-3127-4EB2-9B52-B1DE4AD52F17}"/>
    <cellStyle name="_Model_RAB Мой_UPDATE.LABOUR.7.14.TO.2.3" xfId="185" xr:uid="{4F68E560-0D6A-4F30-A640-0F73490924EB}"/>
    <cellStyle name="_Model_RAB Мой_UPDATE.LABOUR.7.14.TO.2.4" xfId="3109" xr:uid="{1E6DE5BE-6BE3-4A66-A671-B3AF4CC2913F}"/>
    <cellStyle name="_Model_RAB Мой_UPDATE.NADB.JNVLS.APTEKA.2011.TO.1.3.4" xfId="186" xr:uid="{2966BCC7-755D-443D-80D5-B96B69E38724}"/>
    <cellStyle name="_Model_RAB Мой_Книга2_PR.PROG.WARM.NOTCOMBI.2012.2.16_v1.4(04.04.11) " xfId="187" xr:uid="{90AE213E-B74A-41CF-ACA0-BAE3358A991E}"/>
    <cellStyle name="_Model_RAB Мой_Томпо" xfId="3110" xr:uid="{11A65F7B-8DD9-4FDE-B13C-FE6669E8746C}"/>
    <cellStyle name="_Model_RAB_MRSK_svod" xfId="188" xr:uid="{B910374D-68CD-4376-AF40-1EF36E7CB32C}"/>
    <cellStyle name="_Model_RAB_MRSK_svod 2" xfId="189" xr:uid="{1CA78C4F-E371-4000-A7F6-7323F8204D64}"/>
    <cellStyle name="_Model_RAB_MRSK_svod 2_OREP.KU.2011.MONTHLY.02(v0.1)" xfId="190" xr:uid="{30FDBF2F-37CB-4C1C-9BCB-A053BCB6CF38}"/>
    <cellStyle name="_Model_RAB_MRSK_svod 2_OREP.KU.2011.MONTHLY.02(v0.4)" xfId="191" xr:uid="{7657D7D5-EB16-43E2-9773-710E4EB1069F}"/>
    <cellStyle name="_Model_RAB_MRSK_svod 2_OREP.KU.2011.MONTHLY.11(v1.4)" xfId="192" xr:uid="{029B06E6-BADC-4A3A-A9FB-D725FF156AD5}"/>
    <cellStyle name="_Model_RAB_MRSK_svod 2_UPDATE.OREP.KU.2011.MONTHLY.02.TO.1.2" xfId="193" xr:uid="{C18327B2-8401-4C2C-8530-C585BE92BDC6}"/>
    <cellStyle name="_Model_RAB_MRSK_svod_46EE.2011(v1.0)" xfId="194" xr:uid="{A05AFF97-55DB-45DD-913C-F41D8F5B5536}"/>
    <cellStyle name="_Model_RAB_MRSK_svod_46EE.2011(v1.0)_46TE.2011(v1.0)" xfId="195" xr:uid="{7F619E21-7428-4C31-B050-AABF8E704E18}"/>
    <cellStyle name="_Model_RAB_MRSK_svod_46EE.2011(v1.0)_INDEX.STATION.2012(v1.0)_" xfId="196" xr:uid="{27B8C00C-F884-4AC3-B8AC-9DD3613FDB9D}"/>
    <cellStyle name="_Model_RAB_MRSK_svod_46EE.2011(v1.0)_INDEX.STATION.2012(v2.0)" xfId="197" xr:uid="{F99D49CD-800C-434A-9D78-A7AE7E947D36}"/>
    <cellStyle name="_Model_RAB_MRSK_svod_46EE.2011(v1.0)_INDEX.STATION.2012(v2.1)" xfId="198" xr:uid="{2E1D3D61-DD2C-4A58-9E41-27DF34C6E111}"/>
    <cellStyle name="_Model_RAB_MRSK_svod_46EE.2011(v1.0)_TEPLO.PREDEL.2012.M(v1.1)_test" xfId="199" xr:uid="{AAEB25BC-31E8-44B0-9E57-FBAAD4D62D75}"/>
    <cellStyle name="_Model_RAB_MRSK_svod_46EE.2011(v1.2)" xfId="200" xr:uid="{73CC193E-6C2D-42E0-84B4-56DCF595EF1A}"/>
    <cellStyle name="_Model_RAB_MRSK_svod_46EE.2011(v1.2)_FORM5.2012(v1.0)" xfId="201" xr:uid="{74F2E0E2-0EF4-448E-876B-907F6284D01F}"/>
    <cellStyle name="_Model_RAB_MRSK_svod_46EE.2011(v1.2)_OREP.INV.GEN.G(v1.0)" xfId="202" xr:uid="{260D1DBB-6890-4A1E-A002-312276941BDA}"/>
    <cellStyle name="_Model_RAB_MRSK_svod_46EP.2011(v2.0)" xfId="203" xr:uid="{64B0CFF5-C6B5-4D1E-BE2F-D7F1AF917DAF}"/>
    <cellStyle name="_Model_RAB_MRSK_svod_46EP.2012(v0.1)" xfId="204" xr:uid="{3A129853-2A7C-4165-959F-3BAB41313DAE}"/>
    <cellStyle name="_Model_RAB_MRSK_svod_46TE.2011(v1.0)" xfId="205" xr:uid="{713910BA-E27E-4106-A336-D4CCCA0F7400}"/>
    <cellStyle name="_Model_RAB_MRSK_svod_4DNS.UPDATE.EXAMPLE" xfId="206" xr:uid="{1BB725F9-288D-427F-B373-C7A6895A2E47}"/>
    <cellStyle name="_Model_RAB_MRSK_svod_ARMRAZR" xfId="207" xr:uid="{5CFE7A05-4576-408E-8410-F02FBDA95011}"/>
    <cellStyle name="_Model_RAB_MRSK_svod_BALANCE.WARM.2010.FACT(v1.0)" xfId="208" xr:uid="{CBE79E66-7894-44BB-9B3E-300C6EABD59A}"/>
    <cellStyle name="_Model_RAB_MRSK_svod_BALANCE.WARM.2010.PLAN" xfId="209" xr:uid="{C24EE260-71F2-46D0-B77B-1C4627BB00FE}"/>
    <cellStyle name="_Model_RAB_MRSK_svod_BALANCE.WARM.2010.PLAN_FORM5.2012(v1.0)" xfId="210" xr:uid="{F69CB9A6-1CF7-48A0-90F6-BF06AA4024E7}"/>
    <cellStyle name="_Model_RAB_MRSK_svod_BALANCE.WARM.2010.PLAN_OREP.INV.GEN.G(v1.0)" xfId="211" xr:uid="{E5821C23-0CF7-478A-AF5D-70EB2A2A3FB2}"/>
    <cellStyle name="_Model_RAB_MRSK_svod_BALANCE.WARM.2011YEAR(v0.7)" xfId="212" xr:uid="{BB3D4914-72C1-4413-86E3-0E2EBCA4988D}"/>
    <cellStyle name="_Model_RAB_MRSK_svod_BALANCE.WARM.2011YEAR(v0.7)_FORM5.2012(v1.0)" xfId="213" xr:uid="{8B527176-7E0A-4DDF-8E27-C05F7CEA7A1F}"/>
    <cellStyle name="_Model_RAB_MRSK_svod_BALANCE.WARM.2011YEAR(v0.7)_OREP.INV.GEN.G(v1.0)" xfId="214" xr:uid="{D5D44952-DB0D-4AC2-A902-7CD651248CB0}"/>
    <cellStyle name="_Model_RAB_MRSK_svod_BALANCE.WARM.2011YEAR.NEW.UPDATE.SCHEME" xfId="215" xr:uid="{469FA6A8-737E-4834-83F9-D2B260024B6B}"/>
    <cellStyle name="_Model_RAB_MRSK_svod_CALC.NORMATIV.KU(v0.2)" xfId="216" xr:uid="{E0D7B659-961C-46F5-9CAB-6C977CAD4ED2}"/>
    <cellStyle name="_Model_RAB_MRSK_svod_EE.2REK.P2011.4.78(v0.3)" xfId="217" xr:uid="{1C3A360B-8176-4701-B079-E521DEE1188A}"/>
    <cellStyle name="_Model_RAB_MRSK_svod_FORM3.1.2013(v0.2)" xfId="218" xr:uid="{631258F9-6B71-4E7D-89F8-592FE76A9FF7}"/>
    <cellStyle name="_Model_RAB_MRSK_svod_FORM3.2013(v1.0)" xfId="219" xr:uid="{AE0DA017-CEE3-4C81-B6F6-E5D876B88E4F}"/>
    <cellStyle name="_Model_RAB_MRSK_svod_FORM3.REG(v1.0)" xfId="220" xr:uid="{0500BC1E-48AF-4E27-83CB-7F5AB504667D}"/>
    <cellStyle name="_Model_RAB_MRSK_svod_FORM910.2012(v0.5)" xfId="221" xr:uid="{736834E4-476A-436D-B2C1-0BD08FD53E99}"/>
    <cellStyle name="_Model_RAB_MRSK_svod_FORM910.2012(v0.5)_FORM5.2012(v1.0)" xfId="222" xr:uid="{C293E95E-14F9-47D6-8648-1E56C677517A}"/>
    <cellStyle name="_Model_RAB_MRSK_svod_FORM910.2012(v1.1)" xfId="223" xr:uid="{D1CFCA25-2763-41A4-96DF-470F77DF2A51}"/>
    <cellStyle name="_Model_RAB_MRSK_svod_INVEST.EE.PLAN.4.78(v0.1)" xfId="224" xr:uid="{081FCFED-6770-42F5-8E3A-33002D91071A}"/>
    <cellStyle name="_Model_RAB_MRSK_svod_INVEST.EE.PLAN.4.78(v0.3)" xfId="225" xr:uid="{B810C932-C93F-4822-B750-2923B4D14393}"/>
    <cellStyle name="_Model_RAB_MRSK_svod_INVEST.EE.PLAN.4.78(v1.0)" xfId="226" xr:uid="{30D93442-1738-4861-92E7-554A2C49ECC3}"/>
    <cellStyle name="_Model_RAB_MRSK_svod_INVEST.EE.PLAN.4.78(v1.0)_FORM11.2013" xfId="227" xr:uid="{2FA5F75B-347E-4FED-A008-25817A755870}"/>
    <cellStyle name="_Model_RAB_MRSK_svod_INVEST.EE.PLAN.4.78(v1.0)_PASSPORT.TEPLO.PROIZV(v2.0)" xfId="228" xr:uid="{22FBC5A0-2EBE-4D30-BD88-908EF2E3FAC3}"/>
    <cellStyle name="_Model_RAB_MRSK_svod_INVEST.EE.PLAN.4.78(v1.0)_PASSPORT.TEPLO.PROIZV(v2.0)_LABOUR.7.14(v2.3)" xfId="229" xr:uid="{2B5347C1-6BF9-4920-B8FB-31F76D40050D}"/>
    <cellStyle name="_Model_RAB_MRSK_svod_INVEST.EE.PLAN.4.78(v1.0)_PASSPORT.TEPLO.PROIZV(v2.0)_MWT.POTERI.SETI.2012(v0.1)" xfId="230" xr:uid="{C060ECB7-E9B7-484F-ABD0-D3F4A9835E79}"/>
    <cellStyle name="_Model_RAB_MRSK_svod_INVEST.EE.PLAN.4.78(v1.0)_PASSPORT.TEPLO.PROIZV(v2.0)_PASSPORT.TEPLO.SETI(v2.0f)" xfId="231" xr:uid="{506BAF8C-B4DB-4689-A6B1-9D9AD8A6C23D}"/>
    <cellStyle name="_Model_RAB_MRSK_svod_INVEST.EE.PLAN.4.78(v1.0)_PASSPORT.TEPLO.PROIZV(v2.0)_PASSPORT.TEPLO.SETI_глюк" xfId="232" xr:uid="{A9340494-84F4-4F11-9500-64FBFE716051}"/>
    <cellStyle name="_Model_RAB_MRSK_svod_INVEST.EE.PLAN.4.78(v1.0)_PASSPORT.TEPLO.SETI(v2.0f)" xfId="233" xr:uid="{4D9E1997-AA98-4F97-828F-2239770E73C2}"/>
    <cellStyle name="_Model_RAB_MRSK_svod_INVEST.EE.PLAN.4.78(v1.0)_PASSPORT.TEPLO.SETI_глюк" xfId="234" xr:uid="{1590ACF7-D8EB-437C-9F15-ADC578596103}"/>
    <cellStyle name="_Model_RAB_MRSK_svod_INVEST.PLAN.4.78(v0.1)" xfId="235" xr:uid="{525A36F7-1BBC-4451-A3B2-620F45654A6F}"/>
    <cellStyle name="_Model_RAB_MRSK_svod_INVEST.WARM.PLAN.4.78(v0.1)" xfId="236" xr:uid="{856A321A-7AD5-4068-B6CC-BD97FD95B959}"/>
    <cellStyle name="_Model_RAB_MRSK_svod_INVEST_WARM_PLAN" xfId="237" xr:uid="{DA77BA01-B348-4528-A71F-142F357EBD92}"/>
    <cellStyle name="_Model_RAB_MRSK_svod_LABOUR.7.14(v2.3)" xfId="238" xr:uid="{95AE980C-15BD-40B3-B71B-D3A096F7A407}"/>
    <cellStyle name="_Model_RAB_MRSK_svod_NADB.JNVLP.APTEKA.2012(v1.0)_21_02_12" xfId="239" xr:uid="{216EF027-4A6F-430A-8423-26A1D426230A}"/>
    <cellStyle name="_Model_RAB_MRSK_svod_NADB.JNVLS.APTEKA.2011(v1.3.3)" xfId="240" xr:uid="{9A9DBDE7-0A6B-47E0-8015-BEE34EBCF90B}"/>
    <cellStyle name="_Model_RAB_MRSK_svod_NADB.JNVLS.APTEKA.2011(v1.3.3)_46TE.2011(v1.0)" xfId="241" xr:uid="{01620CE4-D871-428E-969C-2190FA6FB8D1}"/>
    <cellStyle name="_Model_RAB_MRSK_svod_NADB.JNVLS.APTEKA.2011(v1.3.3)_INDEX.STATION.2012(v1.0)_" xfId="242" xr:uid="{5C297AD2-E143-4FAA-82B8-B1846EAC9AF0}"/>
    <cellStyle name="_Model_RAB_MRSK_svod_NADB.JNVLS.APTEKA.2011(v1.3.3)_INDEX.STATION.2012(v2.0)" xfId="243" xr:uid="{2D3515A9-31C5-488F-AEC4-D20693A35DE6}"/>
    <cellStyle name="_Model_RAB_MRSK_svod_NADB.JNVLS.APTEKA.2011(v1.3.3)_INDEX.STATION.2012(v2.1)" xfId="244" xr:uid="{0BEB85C4-BF17-4219-ACB5-60C2EE958B59}"/>
    <cellStyle name="_Model_RAB_MRSK_svod_NADB.JNVLS.APTEKA.2011(v1.3.3)_TEPLO.PREDEL.2012.M(v1.1)_test" xfId="245" xr:uid="{C6113F94-97DB-4FB7-ABB4-8A257529C8F6}"/>
    <cellStyle name="_Model_RAB_MRSK_svod_NADB.JNVLS.APTEKA.2011(v1.3.4)" xfId="246" xr:uid="{66BB600F-2C34-4A88-9573-A2D888D553C2}"/>
    <cellStyle name="_Model_RAB_MRSK_svod_NADB.JNVLS.APTEKA.2011(v1.3.4)_46TE.2011(v1.0)" xfId="247" xr:uid="{FC22567C-EBA9-4A20-AC51-05A106A1BFFC}"/>
    <cellStyle name="_Model_RAB_MRSK_svod_NADB.JNVLS.APTEKA.2011(v1.3.4)_INDEX.STATION.2012(v1.0)_" xfId="248" xr:uid="{A4532EE5-C501-4458-B4F0-F65D29C4A29D}"/>
    <cellStyle name="_Model_RAB_MRSK_svod_NADB.JNVLS.APTEKA.2011(v1.3.4)_INDEX.STATION.2012(v2.0)" xfId="249" xr:uid="{CC82B30F-5089-4611-B9B8-9C374AB0A4FE}"/>
    <cellStyle name="_Model_RAB_MRSK_svod_NADB.JNVLS.APTEKA.2011(v1.3.4)_INDEX.STATION.2012(v2.1)" xfId="250" xr:uid="{48FEACD6-7CDC-4070-A325-CB157A2DF679}"/>
    <cellStyle name="_Model_RAB_MRSK_svod_NADB.JNVLS.APTEKA.2011(v1.3.4)_TEPLO.PREDEL.2012.M(v1.1)_test" xfId="251" xr:uid="{F08D429A-A473-498B-B445-B87996FF37F4}"/>
    <cellStyle name="_Model_RAB_MRSK_svod_PASSPORT.TEPLO.PROIZV(v2.1)" xfId="252" xr:uid="{6C967468-28F9-4ADA-97D9-7B48370769A6}"/>
    <cellStyle name="_Model_RAB_MRSK_svod_PASSPORT.TEPLO.SETI(v1.0)" xfId="253" xr:uid="{529F7F6D-9EA7-4877-A7AA-D630D64A019F}"/>
    <cellStyle name="_Model_RAB_MRSK_svod_PR.PROG.WARM.NOTCOMBI.2012.2.16_v1.4(04.04.11) " xfId="254" xr:uid="{D83080FA-5141-4C7F-9CBE-8EB117A436FD}"/>
    <cellStyle name="_Model_RAB_MRSK_svod_PREDEL.JKH.UTV.2011(v1.0.1)" xfId="255" xr:uid="{6D94AD19-C71D-4E32-BC05-46EB111034BE}"/>
    <cellStyle name="_Model_RAB_MRSK_svod_PREDEL.JKH.UTV.2011(v1.0.1)_46TE.2011(v1.0)" xfId="256" xr:uid="{DD995C5C-74E7-4152-B44A-4D793A01EC53}"/>
    <cellStyle name="_Model_RAB_MRSK_svod_PREDEL.JKH.UTV.2011(v1.0.1)_INDEX.STATION.2012(v1.0)_" xfId="257" xr:uid="{45AA5069-0C9F-4019-9BF0-19C88D02C289}"/>
    <cellStyle name="_Model_RAB_MRSK_svod_PREDEL.JKH.UTV.2011(v1.0.1)_INDEX.STATION.2012(v2.0)" xfId="258" xr:uid="{1D87AB75-242E-4122-8276-F280FB6B9E16}"/>
    <cellStyle name="_Model_RAB_MRSK_svod_PREDEL.JKH.UTV.2011(v1.0.1)_INDEX.STATION.2012(v2.1)" xfId="259" xr:uid="{0F858C74-C442-4295-985E-5C97DE89378B}"/>
    <cellStyle name="_Model_RAB_MRSK_svod_PREDEL.JKH.UTV.2011(v1.0.1)_TEPLO.PREDEL.2012.M(v1.1)_test" xfId="260" xr:uid="{0E80240D-D3B8-4893-BDBB-F75F4AF57F4A}"/>
    <cellStyle name="_Model_RAB_MRSK_svod_PREDEL.JKH.UTV.2011(v1.1)" xfId="261" xr:uid="{F20D82B2-AC42-40E7-989D-053F1DFBC6CD}"/>
    <cellStyle name="_Model_RAB_MRSK_svod_PREDEL.JKH.UTV.2011(v1.1)_FORM5.2012(v1.0)" xfId="262" xr:uid="{EA9FA259-3987-44CA-9A80-EA69BF39177E}"/>
    <cellStyle name="_Model_RAB_MRSK_svod_PREDEL.JKH.UTV.2011(v1.1)_OREP.INV.GEN.G(v1.0)" xfId="263" xr:uid="{EBE0BC01-4375-4784-8D26-9E396EF24198}"/>
    <cellStyle name="_Model_RAB_MRSK_svod_REP.BLR.2012(v1.0)" xfId="264" xr:uid="{FCBF762F-1B15-4AFF-9023-709B9E9FF193}"/>
    <cellStyle name="_Model_RAB_MRSK_svod_TARIFF.PEREDACHA.EE(v0.4)" xfId="265" xr:uid="{BB0D1371-C316-4ED1-93EA-B479EC3CDFE8}"/>
    <cellStyle name="_Model_RAB_MRSK_svod_TEPLO.PREDEL.2012.M(v1.1)" xfId="266" xr:uid="{E2FD3D12-0AD7-4311-80EB-2239A2ECF8E5}"/>
    <cellStyle name="_Model_RAB_MRSK_svod_TEST.TEMPLATE" xfId="267" xr:uid="{E726A723-6F31-40E7-A030-542AF0A28A34}"/>
    <cellStyle name="_Model_RAB_MRSK_svod_UPDATE.46EE.2011.TO.1.1" xfId="268" xr:uid="{E134DE35-7E76-4FEE-A67D-31F201824D7B}"/>
    <cellStyle name="_Model_RAB_MRSK_svod_UPDATE.46TE.2011.TO.1.1" xfId="269" xr:uid="{99C0ECE5-2ECC-4451-A06A-04D980F20462}"/>
    <cellStyle name="_Model_RAB_MRSK_svod_UPDATE.46TE.2011.TO.1.2" xfId="270" xr:uid="{209C5923-99D2-4992-A3C8-106FF0623305}"/>
    <cellStyle name="_Model_RAB_MRSK_svod_UPDATE.BALANCE.WARM.2011YEAR.TO.1.1" xfId="271" xr:uid="{FBFA561D-C814-4FE5-9799-4291162D9C58}"/>
    <cellStyle name="_Model_RAB_MRSK_svod_UPDATE.BALANCE.WARM.2011YEAR.TO.1.1_46TE.2011(v1.0)" xfId="272" xr:uid="{F5327EEF-98D4-45AD-9F00-9C00D1B511D4}"/>
    <cellStyle name="_Model_RAB_MRSK_svod_UPDATE.BALANCE.WARM.2011YEAR.TO.1.1_INDEX.STATION.2012(v1.0)_" xfId="273" xr:uid="{15BEB974-7C10-443D-B3EE-C3B2B527DAF4}"/>
    <cellStyle name="_Model_RAB_MRSK_svod_UPDATE.BALANCE.WARM.2011YEAR.TO.1.1_INDEX.STATION.2012(v2.0)" xfId="274" xr:uid="{BAFC8DE5-ABF7-416E-9564-F0D95819088B}"/>
    <cellStyle name="_Model_RAB_MRSK_svod_UPDATE.BALANCE.WARM.2011YEAR.TO.1.1_INDEX.STATION.2012(v2.1)" xfId="275" xr:uid="{DCE5E371-4711-4AE3-B847-89764992CAF3}"/>
    <cellStyle name="_Model_RAB_MRSK_svod_UPDATE.BALANCE.WARM.2011YEAR.TO.1.1_OREP.KU.2011.MONTHLY.02(v1.1)" xfId="276" xr:uid="{356508FE-E761-4A58-B096-4563BE59E86A}"/>
    <cellStyle name="_Model_RAB_MRSK_svod_UPDATE.BALANCE.WARM.2011YEAR.TO.1.1_TEPLO.PREDEL.2012.M(v1.1)_test" xfId="277" xr:uid="{444A9EA1-DFCC-45E8-B8D4-58290AB76290}"/>
    <cellStyle name="_Model_RAB_MRSK_svod_UPDATE.LABOUR.7.14.TO.2.3" xfId="278" xr:uid="{9438FA1F-9D5C-45FB-BC90-A152F430E1BA}"/>
    <cellStyle name="_Model_RAB_MRSK_svod_UPDATE.LABOUR.7.14.TO.2.4" xfId="3111" xr:uid="{8D2C6BE7-A27A-4F43-87AD-F5A2B102D9F4}"/>
    <cellStyle name="_Model_RAB_MRSK_svod_UPDATE.NADB.JNVLS.APTEKA.2011.TO.1.3.4" xfId="279" xr:uid="{763C91FC-6F60-42C4-8BD7-514282203AB2}"/>
    <cellStyle name="_Model_RAB_MRSK_svod_Книга2_PR.PROG.WARM.NOTCOMBI.2012.2.16_v1.4(04.04.11) " xfId="280" xr:uid="{DDC1A35D-7E47-4207-8660-402944897AF3}"/>
    <cellStyle name="_Model_RAB_MRSK_svod_Томпо" xfId="3112" xr:uid="{CC94FA88-DA50-4BCD-B0A6-9800F428893B}"/>
    <cellStyle name="_Plug" xfId="281" xr:uid="{073E1C74-D5F9-494D-A00D-1F6A78B3711A}"/>
    <cellStyle name="_Plug_4DNS.UPDATE.EXAMPLE" xfId="282" xr:uid="{F80DF2FD-0D36-4C67-9FC1-48BA4A72BB99}"/>
    <cellStyle name="_Plug_Исходная вода" xfId="283" xr:uid="{4A5AAC7A-B9F2-4F3E-B005-9D408865E838}"/>
    <cellStyle name="_Plug_Котлы ТЭС" xfId="284" xr:uid="{55BB3653-EB77-48F5-9DBC-D85797803F98}"/>
    <cellStyle name="_Plug_Таб.1" xfId="3113" xr:uid="{F154B75D-C402-4124-A4BA-19A8C5C4CFDF}"/>
    <cellStyle name="_Plug_ТЭЦ" xfId="285" xr:uid="{51BA3C7D-E472-4E76-A9FC-2AF31128C4FA}"/>
    <cellStyle name="_Бюджет2006_ПОКАЗАТЕЛИ СВОДНЫЕ" xfId="286" xr:uid="{18513628-E3B9-4A0E-B9FB-EB890FB1B1F5}"/>
    <cellStyle name="_ВО 10-11 ТЭС" xfId="3114" xr:uid="{06883E92-AD71-4017-A344-43D2F9737444}"/>
    <cellStyle name="_во 2011 АЛРОСА" xfId="3115" xr:uid="{8EF43381-A3D5-4055-A211-27F7302BB2A2}"/>
    <cellStyle name="_ВО 2012 ГУП ЖКХ в0" xfId="3116" xr:uid="{598798B2-62D3-48D2-8845-2A7F5A451983}"/>
    <cellStyle name="_ВО 2013 ГУП ЖКХ" xfId="3117" xr:uid="{291AAE05-E6D6-4558-8241-5E24BD90F19C}"/>
    <cellStyle name="_ВО 2013 Прочие" xfId="3118" xr:uid="{25233D49-5CA0-44F2-BCF5-5C85E13BC120}"/>
    <cellStyle name="_ВО ОП ТЭС-ОТ- 2007" xfId="287" xr:uid="{8742BBA2-AC67-4ABF-83E1-06AB482E90C1}"/>
    <cellStyle name="_ВО ОП ТЭС-ОТ- 2007 2" xfId="3119" xr:uid="{8949AC26-9D91-479C-A7CD-19C790E286B7}"/>
    <cellStyle name="_ВО ОП ТЭС-ОТ- 2007_Новая инструкция1_фст" xfId="288" xr:uid="{EB87A0BE-7CF4-407F-9E8F-B37714773236}"/>
    <cellStyle name="_ВС 10-11 ТЭС" xfId="3120" xr:uid="{A5D47DDD-8FE1-40A4-99D0-AB6EE8F4D92B}"/>
    <cellStyle name="_ВФ ОАО ТЭС-ОТ- 2009" xfId="289" xr:uid="{958B2DA9-C308-41C9-9EEE-0A4FBCA5EB49}"/>
    <cellStyle name="_ВФ ОАО ТЭС-ОТ- 2009 2" xfId="3121" xr:uid="{56C85CAC-EDD8-4BFB-9122-7296057F9F80}"/>
    <cellStyle name="_ВФ ОАО ТЭС-ОТ- 2009_Новая инструкция1_фст" xfId="290" xr:uid="{E7E5B747-174C-4991-9AE8-C932E31375A3}"/>
    <cellStyle name="_ВФ ТЭС  ОТ 2009 год" xfId="2878" xr:uid="{AD7A8DF4-68B0-4EED-9BC4-4748DB87D2F5}"/>
    <cellStyle name="_выручка по присоединениям2" xfId="291" xr:uid="{425CF148-0FE9-40CD-9653-A30FBDA7A28D}"/>
    <cellStyle name="_выручка по присоединениям2_Новая инструкция1_фст" xfId="292" xr:uid="{33668371-A695-4651-84A7-9DBBA9F3BDD3}"/>
    <cellStyle name="_ГУП ЖКХ РС (Я) 10-11 ВС" xfId="3122" xr:uid="{ACD40735-F767-45FD-9B3B-60EE2B8D2E51}"/>
    <cellStyle name="_Договор аренды ЯЭ с р=_windows-1251_Q_=E0=E7=E1=E8=E2=EA=EE=E9=2Ex" xfId="2879" xr:uid="{8E99AEFB-A7DB-4C82-994C-5D9AD62F8652}"/>
    <cellStyle name="_Договор аренды ЯЭ с разбивкой" xfId="293" xr:uid="{FAAE230D-F94D-41A4-B509-3A3AD176BE53}"/>
    <cellStyle name="_Договор аренды ЯЭ с разбивкой 2" xfId="3123" xr:uid="{937D32F1-9FA9-415A-A078-95B3B3B15C7E}"/>
    <cellStyle name="_Договор аренды ЯЭ с разбивкой_Новая инструкция1_фст" xfId="294" xr:uid="{25CA5D96-BAF3-4C76-BFDF-DACBC5E7B2FA}"/>
    <cellStyle name="_Защита ФЗП" xfId="295" xr:uid="{326924B6-877C-4D63-A235-6EE140E0F669}"/>
    <cellStyle name="_Исходные данные для модели" xfId="296" xr:uid="{60985228-A632-4ED1-9ECF-0EB1A14A4EB6}"/>
    <cellStyle name="_Исходные данные для модели_Новая инструкция1_фст" xfId="297" xr:uid="{A604F9E9-70DC-495B-9B34-25333088F8A2}"/>
    <cellStyle name="_Книга1" xfId="2880" xr:uid="{65F9962C-06FC-4B92-9234-7C88BB3896D7}"/>
    <cellStyle name="_Консолидация-2008-проект-new" xfId="298" xr:uid="{B71C41E0-FE04-4988-9F0C-5B061BAD927A}"/>
    <cellStyle name="_Материалы по воде" xfId="2881" xr:uid="{DD5B4944-77E5-40C2-A593-A56F2E357F12}"/>
    <cellStyle name="_МОДЕЛЬ_1 (2)" xfId="299" xr:uid="{14A84D0D-D2C3-4925-BD76-013F9AFE2C69}"/>
    <cellStyle name="_МОДЕЛЬ_1 (2) 2" xfId="300" xr:uid="{8DB04EF2-D734-4735-9A19-892AD74D7202}"/>
    <cellStyle name="_МОДЕЛЬ_1 (2) 2_OREP.KU.2011.MONTHLY.02(v0.1)" xfId="301" xr:uid="{DF129F0B-8953-4BD1-AAD0-84AE5EB4AC14}"/>
    <cellStyle name="_МОДЕЛЬ_1 (2) 2_OREP.KU.2011.MONTHLY.02(v0.4)" xfId="302" xr:uid="{88E0F02A-65D5-4A78-BB90-595D0AB68895}"/>
    <cellStyle name="_МОДЕЛЬ_1 (2) 2_OREP.KU.2011.MONTHLY.11(v1.4)" xfId="303" xr:uid="{E944C665-E867-4385-989E-996063FC7F48}"/>
    <cellStyle name="_МОДЕЛЬ_1 (2) 2_UPDATE.OREP.KU.2011.MONTHLY.02.TO.1.2" xfId="304" xr:uid="{8EC7AD2D-E58C-40DF-B593-AB3BB7B38AE8}"/>
    <cellStyle name="_МОДЕЛЬ_1 (2)_46EE.2011(v1.0)" xfId="305" xr:uid="{740A939D-7EAA-4506-9A29-1A770ED9E6F0}"/>
    <cellStyle name="_МОДЕЛЬ_1 (2)_46EE.2011(v1.0)_46TE.2011(v1.0)" xfId="306" xr:uid="{B71ACE23-4902-4F4C-ADCA-686FBF4B0D59}"/>
    <cellStyle name="_МОДЕЛЬ_1 (2)_46EE.2011(v1.0)_INDEX.STATION.2012(v1.0)_" xfId="307" xr:uid="{1E2FB835-68CD-4689-9543-2D2D69DCDA72}"/>
    <cellStyle name="_МОДЕЛЬ_1 (2)_46EE.2011(v1.0)_INDEX.STATION.2012(v2.0)" xfId="308" xr:uid="{B03D072B-B510-4DAC-BABB-6C449B6D98A5}"/>
    <cellStyle name="_МОДЕЛЬ_1 (2)_46EE.2011(v1.0)_INDEX.STATION.2012(v2.1)" xfId="309" xr:uid="{9C4548D9-24F5-4CCF-BE13-781B433A7C8A}"/>
    <cellStyle name="_МОДЕЛЬ_1 (2)_46EE.2011(v1.0)_TEPLO.PREDEL.2012.M(v1.1)_test" xfId="310" xr:uid="{8A109238-A32B-4CDA-9FAD-A22F63E631E9}"/>
    <cellStyle name="_МОДЕЛЬ_1 (2)_46EE.2011(v1.2)" xfId="311" xr:uid="{2B54E49C-7271-4E7D-A83C-2128D9B7C719}"/>
    <cellStyle name="_МОДЕЛЬ_1 (2)_46EE.2011(v1.2)_FORM5.2012(v1.0)" xfId="312" xr:uid="{5FA73D95-4A8B-4E02-BC4D-37CF752D781B}"/>
    <cellStyle name="_МОДЕЛЬ_1 (2)_46EE.2011(v1.2)_OREP.INV.GEN.G(v1.0)" xfId="313" xr:uid="{99B06171-EE64-4C62-8A39-92988F450AB8}"/>
    <cellStyle name="_МОДЕЛЬ_1 (2)_46EP.2011(v2.0)" xfId="314" xr:uid="{AFB39E3F-EA12-431B-9E1A-B9425E148C43}"/>
    <cellStyle name="_МОДЕЛЬ_1 (2)_46EP.2012(v0.1)" xfId="315" xr:uid="{29DCF770-9180-4A1F-82D5-C05FC2E8411C}"/>
    <cellStyle name="_МОДЕЛЬ_1 (2)_46TE.2011(v1.0)" xfId="316" xr:uid="{1AB173AE-700F-47F4-B705-630F9320C261}"/>
    <cellStyle name="_МОДЕЛЬ_1 (2)_4DNS.UPDATE.EXAMPLE" xfId="317" xr:uid="{C1F27C31-FBC9-4554-9CD3-5A4FFEB2AE7C}"/>
    <cellStyle name="_МОДЕЛЬ_1 (2)_ARMRAZR" xfId="318" xr:uid="{AA0384BE-637C-4E87-AB7F-8BBDCD24C212}"/>
    <cellStyle name="_МОДЕЛЬ_1 (2)_BALANCE.WARM.2010.FACT(v1.0)" xfId="319" xr:uid="{6F6A2E51-0E3A-4B98-8ACC-E1F36441EE92}"/>
    <cellStyle name="_МОДЕЛЬ_1 (2)_BALANCE.WARM.2010.PLAN" xfId="320" xr:uid="{48DBA877-DEDD-4114-B0ED-6FBDA1ECA211}"/>
    <cellStyle name="_МОДЕЛЬ_1 (2)_BALANCE.WARM.2010.PLAN_FORM5.2012(v1.0)" xfId="321" xr:uid="{EDB583AB-7A9D-4552-B74A-6D5A989C40E2}"/>
    <cellStyle name="_МОДЕЛЬ_1 (2)_BALANCE.WARM.2010.PLAN_OREP.INV.GEN.G(v1.0)" xfId="322" xr:uid="{309A8A0D-72CC-4461-B9CF-14FE0D143228}"/>
    <cellStyle name="_МОДЕЛЬ_1 (2)_BALANCE.WARM.2011YEAR(v0.7)" xfId="323" xr:uid="{30C60D35-BCCC-4CF2-9F1F-2D4DDD75B397}"/>
    <cellStyle name="_МОДЕЛЬ_1 (2)_BALANCE.WARM.2011YEAR(v0.7)_FORM5.2012(v1.0)" xfId="324" xr:uid="{3C4D05D6-4ABA-4C56-A280-D0A4A76DC3F2}"/>
    <cellStyle name="_МОДЕЛЬ_1 (2)_BALANCE.WARM.2011YEAR(v0.7)_OREP.INV.GEN.G(v1.0)" xfId="325" xr:uid="{4C60B6E5-B811-452B-8FA2-C9745FB12C1A}"/>
    <cellStyle name="_МОДЕЛЬ_1 (2)_BALANCE.WARM.2011YEAR.NEW.UPDATE.SCHEME" xfId="326" xr:uid="{B5CB251E-00B1-4C93-A370-BF1C9ACA9F04}"/>
    <cellStyle name="_МОДЕЛЬ_1 (2)_CALC.NORMATIV.KU(v0.2)" xfId="327" xr:uid="{AA921434-861F-4EE2-942E-7B5AECA885B6}"/>
    <cellStyle name="_МОДЕЛЬ_1 (2)_EE.2REK.P2011.4.78(v0.3)" xfId="328" xr:uid="{7CA0FE06-368D-4C27-9C8C-585D2D5BE168}"/>
    <cellStyle name="_МОДЕЛЬ_1 (2)_FORM3.1.2013(v0.2)" xfId="329" xr:uid="{91B91BC6-6F43-41A7-9A60-98C30E3AABAD}"/>
    <cellStyle name="_МОДЕЛЬ_1 (2)_FORM3.2013(v1.0)" xfId="330" xr:uid="{06840CE2-43B8-432B-9FF4-5FA2D5F04770}"/>
    <cellStyle name="_МОДЕЛЬ_1 (2)_FORM3.REG(v1.0)" xfId="331" xr:uid="{FE8ACE99-5B12-4C90-A070-05EB25B999E6}"/>
    <cellStyle name="_МОДЕЛЬ_1 (2)_FORM910.2012(v0.5)" xfId="332" xr:uid="{59863F97-8364-4B5F-8174-7D4E96C66E8A}"/>
    <cellStyle name="_МОДЕЛЬ_1 (2)_FORM910.2012(v0.5)_FORM5.2012(v1.0)" xfId="333" xr:uid="{6D0BF71B-E4E2-4D1B-9E81-1003C392900F}"/>
    <cellStyle name="_МОДЕЛЬ_1 (2)_FORM910.2012(v1.1)" xfId="334" xr:uid="{530FA467-8327-4527-A880-5934A6DF3F46}"/>
    <cellStyle name="_МОДЕЛЬ_1 (2)_INVEST.EE.PLAN.4.78(v0.1)" xfId="335" xr:uid="{90624780-1D1C-44A1-9202-1469C2A7FC62}"/>
    <cellStyle name="_МОДЕЛЬ_1 (2)_INVEST.EE.PLAN.4.78(v0.3)" xfId="336" xr:uid="{0A2A5759-A4DC-42F2-B38E-AD8E804ECCC1}"/>
    <cellStyle name="_МОДЕЛЬ_1 (2)_INVEST.EE.PLAN.4.78(v1.0)" xfId="337" xr:uid="{FC2AF2C7-F902-4EF5-96DC-084B453FE0E7}"/>
    <cellStyle name="_МОДЕЛЬ_1 (2)_INVEST.EE.PLAN.4.78(v1.0)_FORM11.2013" xfId="338" xr:uid="{667B51D4-7DC3-4765-9543-DD55E31F86C1}"/>
    <cellStyle name="_МОДЕЛЬ_1 (2)_INVEST.EE.PLAN.4.78(v1.0)_PASSPORT.TEPLO.PROIZV(v2.0)" xfId="339" xr:uid="{AF045F30-C583-49AA-BC8A-150AF33A5607}"/>
    <cellStyle name="_МОДЕЛЬ_1 (2)_INVEST.EE.PLAN.4.78(v1.0)_PASSPORT.TEPLO.PROIZV(v2.0)_LABOUR.7.14(v2.3)" xfId="340" xr:uid="{5F6331B0-AC7B-44B6-98C2-808CB162A96E}"/>
    <cellStyle name="_МОДЕЛЬ_1 (2)_INVEST.EE.PLAN.4.78(v1.0)_PASSPORT.TEPLO.PROIZV(v2.0)_MWT.POTERI.SETI.2012(v0.1)" xfId="341" xr:uid="{C36144A5-D2CA-4FCA-8AB7-C41232C23036}"/>
    <cellStyle name="_МОДЕЛЬ_1 (2)_INVEST.EE.PLAN.4.78(v1.0)_PASSPORT.TEPLO.PROIZV(v2.0)_PASSPORT.TEPLO.SETI(v2.0f)" xfId="342" xr:uid="{C832C6FE-CEDC-41AA-89EC-ECE9E8713107}"/>
    <cellStyle name="_МОДЕЛЬ_1 (2)_INVEST.EE.PLAN.4.78(v1.0)_PASSPORT.TEPLO.PROIZV(v2.0)_PASSPORT.TEPLO.SETI_глюк" xfId="343" xr:uid="{47FE1A76-7613-4A27-B4F3-4DC4440F728A}"/>
    <cellStyle name="_МОДЕЛЬ_1 (2)_INVEST.EE.PLAN.4.78(v1.0)_PASSPORT.TEPLO.SETI(v2.0f)" xfId="344" xr:uid="{342DF511-7B30-43FC-B6B6-A69A6954B169}"/>
    <cellStyle name="_МОДЕЛЬ_1 (2)_INVEST.EE.PLAN.4.78(v1.0)_PASSPORT.TEPLO.SETI_глюк" xfId="345" xr:uid="{62FBFF43-6711-41BB-A522-995943450AB7}"/>
    <cellStyle name="_МОДЕЛЬ_1 (2)_INVEST.PLAN.4.78(v0.1)" xfId="346" xr:uid="{F985CAB4-1EC2-4F38-97F1-0EB3BB5D3AC4}"/>
    <cellStyle name="_МОДЕЛЬ_1 (2)_INVEST.WARM.PLAN.4.78(v0.1)" xfId="347" xr:uid="{7B06F02D-7ECA-4B51-A020-670E7C4BFF36}"/>
    <cellStyle name="_МОДЕЛЬ_1 (2)_INVEST_WARM_PLAN" xfId="348" xr:uid="{F2CEE751-D99F-4494-8482-3013D492CE10}"/>
    <cellStyle name="_МОДЕЛЬ_1 (2)_LABOUR.7.14(v2.3)" xfId="349" xr:uid="{6691B2E0-D95E-48C7-85CC-7CF9C6496776}"/>
    <cellStyle name="_МОДЕЛЬ_1 (2)_NADB.JNVLP.APTEKA.2012(v1.0)_21_02_12" xfId="350" xr:uid="{501F7EE8-E35E-4CFF-B280-5351B2F97AB9}"/>
    <cellStyle name="_МОДЕЛЬ_1 (2)_NADB.JNVLS.APTEKA.2011(v1.3.3)" xfId="351" xr:uid="{FD41905F-E700-460B-9772-ED24172D0986}"/>
    <cellStyle name="_МОДЕЛЬ_1 (2)_NADB.JNVLS.APTEKA.2011(v1.3.3)_46TE.2011(v1.0)" xfId="352" xr:uid="{93622E00-0FE7-4C14-9086-80556FFBACEC}"/>
    <cellStyle name="_МОДЕЛЬ_1 (2)_NADB.JNVLS.APTEKA.2011(v1.3.3)_INDEX.STATION.2012(v1.0)_" xfId="353" xr:uid="{7B65611B-6B89-4650-828D-A877F416C93A}"/>
    <cellStyle name="_МОДЕЛЬ_1 (2)_NADB.JNVLS.APTEKA.2011(v1.3.3)_INDEX.STATION.2012(v2.0)" xfId="354" xr:uid="{663A4AF5-255D-4721-B95B-F14BFC6FC95F}"/>
    <cellStyle name="_МОДЕЛЬ_1 (2)_NADB.JNVLS.APTEKA.2011(v1.3.3)_INDEX.STATION.2012(v2.1)" xfId="355" xr:uid="{B0F719AE-6FE1-4076-9D35-BFC246C9A467}"/>
    <cellStyle name="_МОДЕЛЬ_1 (2)_NADB.JNVLS.APTEKA.2011(v1.3.3)_TEPLO.PREDEL.2012.M(v1.1)_test" xfId="356" xr:uid="{C1BE6D54-BECC-41BB-91ED-13D984E33715}"/>
    <cellStyle name="_МОДЕЛЬ_1 (2)_NADB.JNVLS.APTEKA.2011(v1.3.4)" xfId="357" xr:uid="{368730CA-D10D-4304-8EAF-66D280D9156E}"/>
    <cellStyle name="_МОДЕЛЬ_1 (2)_NADB.JNVLS.APTEKA.2011(v1.3.4)_46TE.2011(v1.0)" xfId="358" xr:uid="{8AE6C0B8-9096-4597-A612-756D6499087B}"/>
    <cellStyle name="_МОДЕЛЬ_1 (2)_NADB.JNVLS.APTEKA.2011(v1.3.4)_INDEX.STATION.2012(v1.0)_" xfId="359" xr:uid="{167B9620-1C6C-4DF4-916B-9AB285E30A82}"/>
    <cellStyle name="_МОДЕЛЬ_1 (2)_NADB.JNVLS.APTEKA.2011(v1.3.4)_INDEX.STATION.2012(v2.0)" xfId="360" xr:uid="{E74865C3-4737-415D-A2B3-E88851949BDD}"/>
    <cellStyle name="_МОДЕЛЬ_1 (2)_NADB.JNVLS.APTEKA.2011(v1.3.4)_INDEX.STATION.2012(v2.1)" xfId="361" xr:uid="{7C2CC53D-3C8F-45AF-A8BF-1C13B5FC3ED1}"/>
    <cellStyle name="_МОДЕЛЬ_1 (2)_NADB.JNVLS.APTEKA.2011(v1.3.4)_TEPLO.PREDEL.2012.M(v1.1)_test" xfId="362" xr:uid="{E36B3FB3-FDF6-4317-AED6-AC0CE3867637}"/>
    <cellStyle name="_МОДЕЛЬ_1 (2)_PASSPORT.TEPLO.PROIZV(v2.1)" xfId="363" xr:uid="{23B539CA-60E1-4760-BC46-811B9405F838}"/>
    <cellStyle name="_МОДЕЛЬ_1 (2)_PASSPORT.TEPLO.SETI(v1.0)" xfId="364" xr:uid="{1D19DA5D-5DEB-449C-A196-F5D2E45BF1D9}"/>
    <cellStyle name="_МОДЕЛЬ_1 (2)_PR.PROG.WARM.NOTCOMBI.2012.2.16_v1.4(04.04.11) " xfId="365" xr:uid="{8C205DE6-A4B1-4AE2-B8BE-BC594CAEB791}"/>
    <cellStyle name="_МОДЕЛЬ_1 (2)_PREDEL.JKH.UTV.2011(v1.0.1)" xfId="366" xr:uid="{C54C3067-B0A4-4538-B1F3-021800E746B7}"/>
    <cellStyle name="_МОДЕЛЬ_1 (2)_PREDEL.JKH.UTV.2011(v1.0.1)_46TE.2011(v1.0)" xfId="367" xr:uid="{F4599A11-3AB6-4DDB-A818-FF0539038A8E}"/>
    <cellStyle name="_МОДЕЛЬ_1 (2)_PREDEL.JKH.UTV.2011(v1.0.1)_INDEX.STATION.2012(v1.0)_" xfId="368" xr:uid="{832E8D74-A800-4CDE-861D-19AB6B08AB1D}"/>
    <cellStyle name="_МОДЕЛЬ_1 (2)_PREDEL.JKH.UTV.2011(v1.0.1)_INDEX.STATION.2012(v2.0)" xfId="369" xr:uid="{C3889060-4854-4780-BF70-87CF4B7E96A3}"/>
    <cellStyle name="_МОДЕЛЬ_1 (2)_PREDEL.JKH.UTV.2011(v1.0.1)_INDEX.STATION.2012(v2.1)" xfId="370" xr:uid="{9F04F04E-1BE0-4419-ABC6-B73A3FB4EC50}"/>
    <cellStyle name="_МОДЕЛЬ_1 (2)_PREDEL.JKH.UTV.2011(v1.0.1)_TEPLO.PREDEL.2012.M(v1.1)_test" xfId="371" xr:uid="{36078304-CCF1-4F01-8B45-B4DCAC9234F0}"/>
    <cellStyle name="_МОДЕЛЬ_1 (2)_PREDEL.JKH.UTV.2011(v1.1)" xfId="372" xr:uid="{62521520-65F2-49D2-AF4C-30FD5FDF24A6}"/>
    <cellStyle name="_МОДЕЛЬ_1 (2)_PREDEL.JKH.UTV.2011(v1.1)_FORM5.2012(v1.0)" xfId="373" xr:uid="{61619F64-8328-4C0D-AEDA-ADACF12D8E86}"/>
    <cellStyle name="_МОДЕЛЬ_1 (2)_PREDEL.JKH.UTV.2011(v1.1)_OREP.INV.GEN.G(v1.0)" xfId="374" xr:uid="{3058F21A-69E1-408A-B36F-D26E2599D4D8}"/>
    <cellStyle name="_МОДЕЛЬ_1 (2)_REP.BLR.2012(v1.0)" xfId="375" xr:uid="{B90FA1DB-F143-42E1-A33E-2E3473BAF0F2}"/>
    <cellStyle name="_МОДЕЛЬ_1 (2)_TARIFF.PEREDACHA.EE(v0.4)" xfId="376" xr:uid="{E252DAD3-159D-4DCC-A4B8-A40762043ACD}"/>
    <cellStyle name="_МОДЕЛЬ_1 (2)_TEPLO.PREDEL.2012.M(v1.1)" xfId="377" xr:uid="{F7F56A51-1F91-4AC6-95FE-093C5691263C}"/>
    <cellStyle name="_МОДЕЛЬ_1 (2)_TEST.TEMPLATE" xfId="378" xr:uid="{E029CDF3-9FE8-4571-9680-EB37052B222C}"/>
    <cellStyle name="_МОДЕЛЬ_1 (2)_UPDATE.46EE.2011.TO.1.1" xfId="379" xr:uid="{9EEF40DA-82B3-472F-B71C-E1AF454C5A6A}"/>
    <cellStyle name="_МОДЕЛЬ_1 (2)_UPDATE.46TE.2011.TO.1.1" xfId="380" xr:uid="{A29DFDBA-B501-4AF4-9C64-B4E588510860}"/>
    <cellStyle name="_МОДЕЛЬ_1 (2)_UPDATE.46TE.2011.TO.1.2" xfId="381" xr:uid="{790517B1-1845-43F8-AD46-D48251C70488}"/>
    <cellStyle name="_МОДЕЛЬ_1 (2)_UPDATE.BALANCE.WARM.2011YEAR.TO.1.1" xfId="382" xr:uid="{B16E7FFB-D032-4033-BBA1-F7ED9C070697}"/>
    <cellStyle name="_МОДЕЛЬ_1 (2)_UPDATE.BALANCE.WARM.2011YEAR.TO.1.1_46TE.2011(v1.0)" xfId="383" xr:uid="{7688FEBD-B526-4325-8EE9-7D0C6368CE6E}"/>
    <cellStyle name="_МОДЕЛЬ_1 (2)_UPDATE.BALANCE.WARM.2011YEAR.TO.1.1_INDEX.STATION.2012(v1.0)_" xfId="384" xr:uid="{DD0CD6D9-AF7C-43A8-9081-4D73CAACF4B1}"/>
    <cellStyle name="_МОДЕЛЬ_1 (2)_UPDATE.BALANCE.WARM.2011YEAR.TO.1.1_INDEX.STATION.2012(v2.0)" xfId="385" xr:uid="{EE91AEE3-1256-4C2A-9554-3083C59FC979}"/>
    <cellStyle name="_МОДЕЛЬ_1 (2)_UPDATE.BALANCE.WARM.2011YEAR.TO.1.1_INDEX.STATION.2012(v2.1)" xfId="386" xr:uid="{E49B94C3-B711-4D89-95BB-A36B8E4F1750}"/>
    <cellStyle name="_МОДЕЛЬ_1 (2)_UPDATE.BALANCE.WARM.2011YEAR.TO.1.1_OREP.KU.2011.MONTHLY.02(v1.1)" xfId="387" xr:uid="{A4DFC9A6-959C-4727-830C-31B34ABCC485}"/>
    <cellStyle name="_МОДЕЛЬ_1 (2)_UPDATE.BALANCE.WARM.2011YEAR.TO.1.1_TEPLO.PREDEL.2012.M(v1.1)_test" xfId="388" xr:uid="{323EA2FB-F145-4DE4-91D2-DD72E95E428D}"/>
    <cellStyle name="_МОДЕЛЬ_1 (2)_UPDATE.LABOUR.7.14.TO.2.3" xfId="389" xr:uid="{74C97D74-9BD9-4BBC-8E0B-6A372BFEE84E}"/>
    <cellStyle name="_МОДЕЛЬ_1 (2)_UPDATE.LABOUR.7.14.TO.2.4" xfId="3124" xr:uid="{8B854460-BDEE-4767-BA44-894E8E7FFFDC}"/>
    <cellStyle name="_МОДЕЛЬ_1 (2)_UPDATE.NADB.JNVLS.APTEKA.2011.TO.1.3.4" xfId="390" xr:uid="{B423DBA1-2EF0-4867-836A-CBEBB97AE802}"/>
    <cellStyle name="_МОДЕЛЬ_1 (2)_Книга2_PR.PROG.WARM.NOTCOMBI.2012.2.16_v1.4(04.04.11) " xfId="391" xr:uid="{6C67A8DD-1EC3-4532-A5EC-DD6990297A6B}"/>
    <cellStyle name="_МОДЕЛЬ_1 (2)_Томпо" xfId="3125" xr:uid="{6BEF4D31-8FAE-4C78-AFC1-C0B417FAD547}"/>
    <cellStyle name="_НВВ 2009 постатейно свод по филиалам_09_02_09" xfId="392" xr:uid="{ACDB3FCD-9D38-4894-AF19-2CB92B0E11C1}"/>
    <cellStyle name="_НВВ 2009 постатейно свод по филиалам_09_02_09_Новая инструкция1_фст" xfId="393" xr:uid="{AFB0A886-2D5A-40A5-B50B-200C96741B9D}"/>
    <cellStyle name="_НВВ 2009 постатейно свод по филиалам_для Валентина" xfId="394" xr:uid="{30705F4B-88E8-4F09-B3E2-EC75DA0DEAF3}"/>
    <cellStyle name="_НВВ 2009 постатейно свод по филиалам_для Валентина_Новая инструкция1_фст" xfId="395" xr:uid="{D7720230-86B8-4D22-A143-B6B62744F857}"/>
    <cellStyle name="_Оймякон ВОС 2009" xfId="2882" xr:uid="{7B8A7739-7DCE-4F22-B383-FBC2A617D2D0}"/>
    <cellStyle name="_Омск" xfId="396" xr:uid="{D9F41B93-7BA8-46C8-9969-20F7BAFB9687}"/>
    <cellStyle name="_Омск_Новая инструкция1_фст" xfId="397" xr:uid="{36D26544-D90E-4DD4-94E4-DAF967EDF26D}"/>
    <cellStyle name="_ООО УК РемСодДом" xfId="3126" xr:uid="{805C835C-BD47-4891-9BE8-050A3D560E99}"/>
    <cellStyle name="_ОП ТЭС  ОТ 2008   от 08.02" xfId="2883" xr:uid="{D4AF28B1-EEA0-4565-8E5B-3C85F14BC78A}"/>
    <cellStyle name="_ОТ ИД 2009" xfId="398" xr:uid="{6D6598F4-E8F7-43ED-A0EA-4CAC8B7E46A5}"/>
    <cellStyle name="_ОТ ИД 2009 2" xfId="3127" xr:uid="{FB30656A-8A12-419C-AB66-B24414B37E82}"/>
    <cellStyle name="_ОТ ИД 2009_Новая инструкция1_фст" xfId="399" xr:uid="{32E53131-4755-4A6F-996F-F3791CCF0D61}"/>
    <cellStyle name="_план ОТ 2009 с разбивкой" xfId="2884" xr:uid="{2FB56008-3FB0-4980-B2FF-2C54AFF1BB5D}"/>
    <cellStyle name="_пр 5 тариф RAB" xfId="400" xr:uid="{A9ED01FC-1418-46F8-A2A2-1DC012DCD533}"/>
    <cellStyle name="_пр 5 тариф RAB 2" xfId="401" xr:uid="{F1E058FE-2979-4CA9-8A82-8D80CBDE952E}"/>
    <cellStyle name="_пр 5 тариф RAB 2_OREP.KU.2011.MONTHLY.02(v0.1)" xfId="402" xr:uid="{659CB7FD-9544-4914-99A9-3B0F5341CD35}"/>
    <cellStyle name="_пр 5 тариф RAB 2_OREP.KU.2011.MONTHLY.02(v0.4)" xfId="403" xr:uid="{B8408A56-4374-4158-9F03-A0DF1C02517C}"/>
    <cellStyle name="_пр 5 тариф RAB 2_OREP.KU.2011.MONTHLY.11(v1.4)" xfId="404" xr:uid="{46493FAF-3691-4432-B6FC-2ABACCC81FA3}"/>
    <cellStyle name="_пр 5 тариф RAB 2_UPDATE.OREP.KU.2011.MONTHLY.02.TO.1.2" xfId="405" xr:uid="{2DF5A838-AA53-44F3-9E57-74C8CADC62E3}"/>
    <cellStyle name="_пр 5 тариф RAB_46EE.2011(v1.0)" xfId="406" xr:uid="{835C6BDB-48F5-400B-B742-214AE6E1A03E}"/>
    <cellStyle name="_пр 5 тариф RAB_46EE.2011(v1.0)_46TE.2011(v1.0)" xfId="407" xr:uid="{40752F8B-4891-4C20-B69E-9016E15C0EA6}"/>
    <cellStyle name="_пр 5 тариф RAB_46EE.2011(v1.0)_INDEX.STATION.2012(v1.0)_" xfId="408" xr:uid="{7DD25C1C-6D36-4C5C-83D5-71CC4303BF13}"/>
    <cellStyle name="_пр 5 тариф RAB_46EE.2011(v1.0)_INDEX.STATION.2012(v2.0)" xfId="409" xr:uid="{9C627892-AD62-49B5-9BED-F184004B92C4}"/>
    <cellStyle name="_пр 5 тариф RAB_46EE.2011(v1.0)_INDEX.STATION.2012(v2.1)" xfId="410" xr:uid="{CD9609BE-A7C3-4F31-9E68-24847186027C}"/>
    <cellStyle name="_пр 5 тариф RAB_46EE.2011(v1.0)_TEPLO.PREDEL.2012.M(v1.1)_test" xfId="411" xr:uid="{BA055A15-E9A8-400F-A6E3-3DC32B17BCA0}"/>
    <cellStyle name="_пр 5 тариф RAB_46EE.2011(v1.2)" xfId="412" xr:uid="{33D1B9AB-EB74-4271-B524-36C24969E255}"/>
    <cellStyle name="_пр 5 тариф RAB_46EE.2011(v1.2)_FORM5.2012(v1.0)" xfId="413" xr:uid="{6B267CD3-5A45-4FAD-A536-DBE4FD04C27A}"/>
    <cellStyle name="_пр 5 тариф RAB_46EE.2011(v1.2)_OREP.INV.GEN.G(v1.0)" xfId="414" xr:uid="{0878A2D4-12BE-44A8-8909-50F0CC64B062}"/>
    <cellStyle name="_пр 5 тариф RAB_46EP.2011(v2.0)" xfId="415" xr:uid="{BDEE0223-2AA0-420E-A50C-EB3D55A88BF4}"/>
    <cellStyle name="_пр 5 тариф RAB_46EP.2012(v0.1)" xfId="416" xr:uid="{A62B9B79-286F-4DCB-AE76-3AE287A58903}"/>
    <cellStyle name="_пр 5 тариф RAB_46TE.2011(v1.0)" xfId="417" xr:uid="{CA43377A-0FBF-40F8-ADAE-C5CBF04F3F42}"/>
    <cellStyle name="_пр 5 тариф RAB_4DNS.UPDATE.EXAMPLE" xfId="418" xr:uid="{5FC28866-6AC5-4252-837F-C309A66D06B2}"/>
    <cellStyle name="_пр 5 тариф RAB_ARMRAZR" xfId="419" xr:uid="{6B3C6C22-06D1-4F4A-B4ED-7B08FA6E1042}"/>
    <cellStyle name="_пр 5 тариф RAB_BALANCE.WARM.2010.FACT(v1.0)" xfId="420" xr:uid="{3D4325CC-B401-4E15-8030-5BD530AE8494}"/>
    <cellStyle name="_пр 5 тариф RAB_BALANCE.WARM.2010.PLAN" xfId="421" xr:uid="{F2E27071-A0EC-4FF8-8D00-7D63A739984B}"/>
    <cellStyle name="_пр 5 тариф RAB_BALANCE.WARM.2010.PLAN_FORM5.2012(v1.0)" xfId="422" xr:uid="{C45707D5-B864-4345-A0F0-B35FC1AE25F4}"/>
    <cellStyle name="_пр 5 тариф RAB_BALANCE.WARM.2010.PLAN_OREP.INV.GEN.G(v1.0)" xfId="423" xr:uid="{43DC06C7-1413-4C99-B7B1-8EC3F5A89FEF}"/>
    <cellStyle name="_пр 5 тариф RAB_BALANCE.WARM.2011YEAR(v0.7)" xfId="424" xr:uid="{D08DB499-8795-4464-9967-8471656F7879}"/>
    <cellStyle name="_пр 5 тариф RAB_BALANCE.WARM.2011YEAR(v0.7)_FORM5.2012(v1.0)" xfId="425" xr:uid="{C50CF34B-88F5-4224-9EC4-01DD56D46755}"/>
    <cellStyle name="_пр 5 тариф RAB_BALANCE.WARM.2011YEAR(v0.7)_OREP.INV.GEN.G(v1.0)" xfId="426" xr:uid="{AAB0B6B9-E180-44A0-8A5E-038C1FA1E03A}"/>
    <cellStyle name="_пр 5 тариф RAB_BALANCE.WARM.2011YEAR.NEW.UPDATE.SCHEME" xfId="427" xr:uid="{D851BAF7-BD39-4D95-990D-0F5024CD5C31}"/>
    <cellStyle name="_пр 5 тариф RAB_CALC.NORMATIV.KU(v0.2)" xfId="428" xr:uid="{D8D98651-FC41-4BB4-BC7A-668614C1C033}"/>
    <cellStyle name="_пр 5 тариф RAB_EE.2REK.P2011.4.78(v0.3)" xfId="429" xr:uid="{A525E480-4988-4179-8244-EF27E6674F0B}"/>
    <cellStyle name="_пр 5 тариф RAB_FORM3.1.2013(v0.2)" xfId="430" xr:uid="{8B9D78FB-BC10-44A3-82D6-3BC93BD83E3D}"/>
    <cellStyle name="_пр 5 тариф RAB_FORM3.2013(v1.0)" xfId="431" xr:uid="{A9A555FE-944A-48F8-9AE8-DCA47423A797}"/>
    <cellStyle name="_пр 5 тариф RAB_FORM3.REG(v1.0)" xfId="432" xr:uid="{17EE5776-1AD8-4504-83A4-D8D4F7DF8624}"/>
    <cellStyle name="_пр 5 тариф RAB_FORM910.2012(v0.5)" xfId="433" xr:uid="{42178A06-E6BC-4481-A4D4-53CD815D6D39}"/>
    <cellStyle name="_пр 5 тариф RAB_FORM910.2012(v0.5)_FORM5.2012(v1.0)" xfId="434" xr:uid="{3C92472E-7E88-450A-A5D8-FF08E3532DDF}"/>
    <cellStyle name="_пр 5 тариф RAB_FORM910.2012(v1.1)" xfId="435" xr:uid="{FE765F11-6CFE-4A99-A1D7-3ED17D6D2ED3}"/>
    <cellStyle name="_пр 5 тариф RAB_INVEST.EE.PLAN.4.78(v0.1)" xfId="436" xr:uid="{4D3E2699-43FA-4A8F-8EAB-36C509E126C1}"/>
    <cellStyle name="_пр 5 тариф RAB_INVEST.EE.PLAN.4.78(v0.3)" xfId="437" xr:uid="{ECECED07-9038-4B16-A32A-C759AD8895CE}"/>
    <cellStyle name="_пр 5 тариф RAB_INVEST.EE.PLAN.4.78(v1.0)" xfId="438" xr:uid="{0DE997B4-E6A2-4B2F-A7FD-C218B4D1A5F8}"/>
    <cellStyle name="_пр 5 тариф RAB_INVEST.EE.PLAN.4.78(v1.0)_FORM11.2013" xfId="439" xr:uid="{C2CA4E72-51A0-4785-A1D0-F31D07E648FC}"/>
    <cellStyle name="_пр 5 тариф RAB_INVEST.EE.PLAN.4.78(v1.0)_PASSPORT.TEPLO.PROIZV(v2.0)" xfId="440" xr:uid="{4E7F97FE-8F71-41DD-9C3F-2EC24B5C919D}"/>
    <cellStyle name="_пр 5 тариф RAB_INVEST.EE.PLAN.4.78(v1.0)_PASSPORT.TEPLO.PROIZV(v2.0)_LABOUR.7.14(v2.3)" xfId="441" xr:uid="{9F4F52F4-F6D8-4ED6-8D2B-915B264B471B}"/>
    <cellStyle name="_пр 5 тариф RAB_INVEST.EE.PLAN.4.78(v1.0)_PASSPORT.TEPLO.PROIZV(v2.0)_MWT.POTERI.SETI.2012(v0.1)" xfId="442" xr:uid="{686161C6-1D22-4651-81AE-0FD81609FE54}"/>
    <cellStyle name="_пр 5 тариф RAB_INVEST.EE.PLAN.4.78(v1.0)_PASSPORT.TEPLO.PROIZV(v2.0)_PASSPORT.TEPLO.SETI(v2.0f)" xfId="443" xr:uid="{175B75D4-C33E-4C13-833D-A8FCC17DE3BE}"/>
    <cellStyle name="_пр 5 тариф RAB_INVEST.EE.PLAN.4.78(v1.0)_PASSPORT.TEPLO.PROIZV(v2.0)_PASSPORT.TEPLO.SETI_глюк" xfId="444" xr:uid="{0D413C19-3021-4624-B1C1-7551EB721500}"/>
    <cellStyle name="_пр 5 тариф RAB_INVEST.EE.PLAN.4.78(v1.0)_PASSPORT.TEPLO.SETI(v2.0f)" xfId="445" xr:uid="{E7482D64-D89C-4A86-A7C1-6712515A7B33}"/>
    <cellStyle name="_пр 5 тариф RAB_INVEST.EE.PLAN.4.78(v1.0)_PASSPORT.TEPLO.SETI_глюк" xfId="446" xr:uid="{A38ABC1F-1E15-4DDF-AECA-5F22A7A8D061}"/>
    <cellStyle name="_пр 5 тариф RAB_INVEST.PLAN.4.78(v0.1)" xfId="447" xr:uid="{F5DEA884-A501-48F3-A77A-EDEDD7B0E505}"/>
    <cellStyle name="_пр 5 тариф RAB_INVEST.WARM.PLAN.4.78(v0.1)" xfId="448" xr:uid="{3B124D01-E436-4D20-A98C-A94DEDCD25A6}"/>
    <cellStyle name="_пр 5 тариф RAB_INVEST_WARM_PLAN" xfId="449" xr:uid="{384F73FE-BDE3-4ABE-9051-E5035C92BCB2}"/>
    <cellStyle name="_пр 5 тариф RAB_LABOUR.7.14(v2.3)" xfId="450" xr:uid="{B069F85E-B497-45DF-B7E4-C12618930548}"/>
    <cellStyle name="_пр 5 тариф RAB_NADB.JNVLP.APTEKA.2012(v1.0)_21_02_12" xfId="451" xr:uid="{A60233F0-3E15-4329-BBDA-61EA801743CE}"/>
    <cellStyle name="_пр 5 тариф RAB_NADB.JNVLS.APTEKA.2011(v1.3.3)" xfId="452" xr:uid="{3CE20295-93E4-4440-97FF-712BAB8B8342}"/>
    <cellStyle name="_пр 5 тариф RAB_NADB.JNVLS.APTEKA.2011(v1.3.3)_46TE.2011(v1.0)" xfId="453" xr:uid="{34EC952E-EA2B-4456-A502-40259FE2F436}"/>
    <cellStyle name="_пр 5 тариф RAB_NADB.JNVLS.APTEKA.2011(v1.3.3)_INDEX.STATION.2012(v1.0)_" xfId="454" xr:uid="{9A03C90D-63EA-44CC-A4E4-1866B2F2DE95}"/>
    <cellStyle name="_пр 5 тариф RAB_NADB.JNVLS.APTEKA.2011(v1.3.3)_INDEX.STATION.2012(v2.0)" xfId="455" xr:uid="{DB50432A-BBF6-4C6E-B546-2443328D27AE}"/>
    <cellStyle name="_пр 5 тариф RAB_NADB.JNVLS.APTEKA.2011(v1.3.3)_INDEX.STATION.2012(v2.1)" xfId="456" xr:uid="{0B6E4504-1B30-43D7-93A1-897D8A5F509F}"/>
    <cellStyle name="_пр 5 тариф RAB_NADB.JNVLS.APTEKA.2011(v1.3.3)_TEPLO.PREDEL.2012.M(v1.1)_test" xfId="457" xr:uid="{759B6747-9D1C-487B-AE6B-122D68C6E86A}"/>
    <cellStyle name="_пр 5 тариф RAB_NADB.JNVLS.APTEKA.2011(v1.3.4)" xfId="458" xr:uid="{C907ABAC-6B64-496E-B9CB-9A6F30BF573F}"/>
    <cellStyle name="_пр 5 тариф RAB_NADB.JNVLS.APTEKA.2011(v1.3.4)_46TE.2011(v1.0)" xfId="459" xr:uid="{5AFF13C7-13C9-4ED9-B59D-33BDA2CEDCB7}"/>
    <cellStyle name="_пр 5 тариф RAB_NADB.JNVLS.APTEKA.2011(v1.3.4)_INDEX.STATION.2012(v1.0)_" xfId="460" xr:uid="{8530CC5C-F177-419D-BFC9-9B6F6EBE9E9F}"/>
    <cellStyle name="_пр 5 тариф RAB_NADB.JNVLS.APTEKA.2011(v1.3.4)_INDEX.STATION.2012(v2.0)" xfId="461" xr:uid="{435BAAE5-047F-48F8-A70C-27A897DDA1C5}"/>
    <cellStyle name="_пр 5 тариф RAB_NADB.JNVLS.APTEKA.2011(v1.3.4)_INDEX.STATION.2012(v2.1)" xfId="462" xr:uid="{0B18B66F-0FBB-48F9-B54B-F1D403B7A178}"/>
    <cellStyle name="_пр 5 тариф RAB_NADB.JNVLS.APTEKA.2011(v1.3.4)_TEPLO.PREDEL.2012.M(v1.1)_test" xfId="463" xr:uid="{F5997553-EE4C-4FC3-B89F-06C3A0F307B0}"/>
    <cellStyle name="_пр 5 тариф RAB_PASSPORT.TEPLO.PROIZV(v2.1)" xfId="464" xr:uid="{CFC15B84-63CD-4117-BFE6-1BF54C166F9C}"/>
    <cellStyle name="_пр 5 тариф RAB_PASSPORT.TEPLO.SETI(v1.0)" xfId="465" xr:uid="{0CD5AD4B-38F5-4FD7-8B21-8871E55844DD}"/>
    <cellStyle name="_пр 5 тариф RAB_PR.PROG.WARM.NOTCOMBI.2012.2.16_v1.4(04.04.11) " xfId="466" xr:uid="{EC1E5D70-FF29-49FE-8DAF-C9D4EDEDD06C}"/>
    <cellStyle name="_пр 5 тариф RAB_PREDEL.JKH.UTV.2011(v1.0.1)" xfId="467" xr:uid="{3120CDCC-3965-4AB9-A7F4-5570CFB6B5E4}"/>
    <cellStyle name="_пр 5 тариф RAB_PREDEL.JKH.UTV.2011(v1.0.1)_46TE.2011(v1.0)" xfId="468" xr:uid="{52CC9894-7C13-4929-A5C2-66F96534EF8D}"/>
    <cellStyle name="_пр 5 тариф RAB_PREDEL.JKH.UTV.2011(v1.0.1)_INDEX.STATION.2012(v1.0)_" xfId="469" xr:uid="{C7D38730-6562-46AA-B6AE-AFA54456144A}"/>
    <cellStyle name="_пр 5 тариф RAB_PREDEL.JKH.UTV.2011(v1.0.1)_INDEX.STATION.2012(v2.0)" xfId="470" xr:uid="{3653086F-0098-4A57-80C6-F89B7CB841C6}"/>
    <cellStyle name="_пр 5 тариф RAB_PREDEL.JKH.UTV.2011(v1.0.1)_INDEX.STATION.2012(v2.1)" xfId="471" xr:uid="{B426766D-7C49-4D3D-8253-388C12288C92}"/>
    <cellStyle name="_пр 5 тариф RAB_PREDEL.JKH.UTV.2011(v1.0.1)_TEPLO.PREDEL.2012.M(v1.1)_test" xfId="472" xr:uid="{C5A211D3-B348-4271-A85F-F440CFF2A4D7}"/>
    <cellStyle name="_пр 5 тариф RAB_PREDEL.JKH.UTV.2011(v1.1)" xfId="473" xr:uid="{A76BB269-1E8A-4A97-A0C7-74218E860BAE}"/>
    <cellStyle name="_пр 5 тариф RAB_PREDEL.JKH.UTV.2011(v1.1)_FORM5.2012(v1.0)" xfId="474" xr:uid="{A0F2879F-590F-4EE7-BDFA-1689B429E39E}"/>
    <cellStyle name="_пр 5 тариф RAB_PREDEL.JKH.UTV.2011(v1.1)_OREP.INV.GEN.G(v1.0)" xfId="475" xr:uid="{530DCF41-691E-4F02-A0CA-7CDC24D767D1}"/>
    <cellStyle name="_пр 5 тариф RAB_REP.BLR.2012(v1.0)" xfId="476" xr:uid="{DD8081E6-27B6-4D4A-8E04-75D0E6E37A2F}"/>
    <cellStyle name="_пр 5 тариф RAB_TARIFF.PEREDACHA.EE(v0.4)" xfId="477" xr:uid="{7CB51478-3F7D-483B-AA62-50E91BC4698E}"/>
    <cellStyle name="_пр 5 тариф RAB_TEPLO.PREDEL.2012.M(v1.1)" xfId="478" xr:uid="{0F64D59B-3E07-4016-89A2-3245EDA3F7FE}"/>
    <cellStyle name="_пр 5 тариф RAB_TEST.TEMPLATE" xfId="479" xr:uid="{4EF80649-D3ED-41D7-9A08-61944250F1CB}"/>
    <cellStyle name="_пр 5 тариф RAB_UPDATE.46EE.2011.TO.1.1" xfId="480" xr:uid="{09BD3501-03E8-414C-846A-6ED4660F0935}"/>
    <cellStyle name="_пр 5 тариф RAB_UPDATE.46TE.2011.TO.1.1" xfId="481" xr:uid="{6E297356-063C-483F-916E-B656A1F9AAA7}"/>
    <cellStyle name="_пр 5 тариф RAB_UPDATE.46TE.2011.TO.1.2" xfId="482" xr:uid="{C4C0B66B-53AD-496F-B7E9-C2AFD51D5CF3}"/>
    <cellStyle name="_пр 5 тариф RAB_UPDATE.BALANCE.WARM.2011YEAR.TO.1.1" xfId="483" xr:uid="{4060AB83-63C5-41DC-AE40-A850EDCCB598}"/>
    <cellStyle name="_пр 5 тариф RAB_UPDATE.BALANCE.WARM.2011YEAR.TO.1.1_46TE.2011(v1.0)" xfId="484" xr:uid="{E197F5F0-34DD-41C1-9A9E-46F84A236649}"/>
    <cellStyle name="_пр 5 тариф RAB_UPDATE.BALANCE.WARM.2011YEAR.TO.1.1_INDEX.STATION.2012(v1.0)_" xfId="485" xr:uid="{F10D03DE-646D-49D4-BA00-551B9AC45668}"/>
    <cellStyle name="_пр 5 тариф RAB_UPDATE.BALANCE.WARM.2011YEAR.TO.1.1_INDEX.STATION.2012(v2.0)" xfId="486" xr:uid="{C10FF481-26EC-47CF-AACF-A422812B9ED0}"/>
    <cellStyle name="_пр 5 тариф RAB_UPDATE.BALANCE.WARM.2011YEAR.TO.1.1_INDEX.STATION.2012(v2.1)" xfId="487" xr:uid="{6DA33D64-4BA0-4A4C-814D-B81F0E2A8166}"/>
    <cellStyle name="_пр 5 тариф RAB_UPDATE.BALANCE.WARM.2011YEAR.TO.1.1_OREP.KU.2011.MONTHLY.02(v1.1)" xfId="488" xr:uid="{D61FF143-425B-4461-A334-D54152E8D6AE}"/>
    <cellStyle name="_пр 5 тариф RAB_UPDATE.BALANCE.WARM.2011YEAR.TO.1.1_TEPLO.PREDEL.2012.M(v1.1)_test" xfId="489" xr:uid="{CC702BFB-24B5-4F0E-9B3D-E3F1F781D286}"/>
    <cellStyle name="_пр 5 тариф RAB_UPDATE.LABOUR.7.14.TO.2.3" xfId="490" xr:uid="{22C95E8C-2519-4B4A-AF56-A33787514106}"/>
    <cellStyle name="_пр 5 тариф RAB_UPDATE.LABOUR.7.14.TO.2.4" xfId="3128" xr:uid="{2FD488B9-A675-48F1-9E75-0FDFEEC5716D}"/>
    <cellStyle name="_пр 5 тариф RAB_UPDATE.NADB.JNVLS.APTEKA.2011.TO.1.3.4" xfId="491" xr:uid="{95B5CB6F-94B0-4B16-80DC-0F38DF5A2C9D}"/>
    <cellStyle name="_пр 5 тариф RAB_Книга2_PR.PROG.WARM.NOTCOMBI.2012.2.16_v1.4(04.04.11) " xfId="492" xr:uid="{72D39858-F275-48A2-820F-D6E8F76DC047}"/>
    <cellStyle name="_пр 5 тариф RAB_Томпо" xfId="3129" xr:uid="{C9BE537F-20D7-4024-AC0C-1E27E7417F9C}"/>
    <cellStyle name="_Предожение _ДБП_2009 г ( согласованные БП)  (2)" xfId="493" xr:uid="{7CB7F99C-9817-4224-B694-8FA35ECF8C1C}"/>
    <cellStyle name="_Предожение _ДБП_2009 г ( согласованные БП)  (2)_Новая инструкция1_фст" xfId="494" xr:uid="{B33B822C-3719-4044-A7AF-3E5D4DA189E1}"/>
    <cellStyle name="_прил 23-27 ЧЭ ХВС" xfId="7" xr:uid="{00000000-0005-0000-0000-000000000000}"/>
    <cellStyle name="_Приложение 2 0806 факт" xfId="495" xr:uid="{C2469582-D132-4471-9034-5B11824457D3}"/>
    <cellStyle name="_Приложение МТС-3-КС" xfId="496" xr:uid="{FD8848C1-5FF8-4861-A058-A5FCBCAAE37B}"/>
    <cellStyle name="_Приложение МТС-3-КС_Новая инструкция1_фст" xfId="497" xr:uid="{6BFE612E-E46C-4EF8-9790-E331383A5019}"/>
    <cellStyle name="_Приложение-МТС--2-1" xfId="498" xr:uid="{BC0E399F-CB4E-4795-9AA3-7A5934319511}"/>
    <cellStyle name="_Приложение-МТС--2-1_Новая инструкция1_фст" xfId="499" xr:uid="{B8E31B2B-671C-415E-BD3F-FFA38B645817}"/>
    <cellStyle name="_Расчет  спецодежды с разбивкой" xfId="2885" xr:uid="{9F44F1FB-A38F-4E8F-AED9-747D89D7FE27}"/>
    <cellStyle name="_Расчет RAB_22072008" xfId="500" xr:uid="{5EB0736F-5D29-4140-A7B3-1054FBAC01EB}"/>
    <cellStyle name="_Расчет RAB_22072008 2" xfId="501" xr:uid="{B4BDEDFD-5D7E-45D1-9B0F-F59E3AE6A5D8}"/>
    <cellStyle name="_Расчет RAB_22072008 2_OREP.KU.2011.MONTHLY.02(v0.1)" xfId="502" xr:uid="{15FE4119-1631-46D3-8635-686131CF782B}"/>
    <cellStyle name="_Расчет RAB_22072008 2_OREP.KU.2011.MONTHLY.02(v0.4)" xfId="503" xr:uid="{7A737A0F-CFA4-43FE-B40E-E8D3B4273648}"/>
    <cellStyle name="_Расчет RAB_22072008 2_OREP.KU.2011.MONTHLY.11(v1.4)" xfId="504" xr:uid="{E8C3459B-73AD-46A0-9AA5-CFBD581CCBC7}"/>
    <cellStyle name="_Расчет RAB_22072008 2_UPDATE.OREP.KU.2011.MONTHLY.02.TO.1.2" xfId="505" xr:uid="{A1194B5E-98C8-426E-BB64-AAED708C62D5}"/>
    <cellStyle name="_Расчет RAB_22072008_46EE.2011(v1.0)" xfId="506" xr:uid="{88CC9EFA-45F8-406F-BB0A-3953B2E40B39}"/>
    <cellStyle name="_Расчет RAB_22072008_46EE.2011(v1.0)_46TE.2011(v1.0)" xfId="507" xr:uid="{EC7945D4-836E-4F04-A222-3B21642DCC71}"/>
    <cellStyle name="_Расчет RAB_22072008_46EE.2011(v1.0)_INDEX.STATION.2012(v1.0)_" xfId="508" xr:uid="{84253F75-00D3-4AAD-BDEE-B85CBA51186C}"/>
    <cellStyle name="_Расчет RAB_22072008_46EE.2011(v1.0)_INDEX.STATION.2012(v2.0)" xfId="509" xr:uid="{81525770-C986-43CC-A662-B0B03108B33F}"/>
    <cellStyle name="_Расчет RAB_22072008_46EE.2011(v1.0)_INDEX.STATION.2012(v2.1)" xfId="510" xr:uid="{4698D279-9E3B-407B-9B7D-09C7F6F96EDD}"/>
    <cellStyle name="_Расчет RAB_22072008_46EE.2011(v1.0)_TEPLO.PREDEL.2012.M(v1.1)_test" xfId="511" xr:uid="{7B5B237E-3F44-43BB-B629-5FB0A667BBA7}"/>
    <cellStyle name="_Расчет RAB_22072008_46EE.2011(v1.2)" xfId="512" xr:uid="{14791B73-D58C-440B-8665-5B14ED97DC5E}"/>
    <cellStyle name="_Расчет RAB_22072008_46EE.2011(v1.2)_FORM5.2012(v1.0)" xfId="513" xr:uid="{B04AE3CF-6448-4299-A36B-B0275D434B27}"/>
    <cellStyle name="_Расчет RAB_22072008_46EE.2011(v1.2)_OREP.INV.GEN.G(v1.0)" xfId="514" xr:uid="{6E82D1F8-225C-4B2D-B7B9-FE1581BB8A64}"/>
    <cellStyle name="_Расчет RAB_22072008_46EP.2011(v2.0)" xfId="515" xr:uid="{E16D2144-2C93-4959-8447-4B7251B29524}"/>
    <cellStyle name="_Расчет RAB_22072008_46EP.2012(v0.1)" xfId="516" xr:uid="{1D215411-9670-4D77-8C66-E843004E8FBF}"/>
    <cellStyle name="_Расчет RAB_22072008_46TE.2011(v1.0)" xfId="517" xr:uid="{FC714652-0A75-406B-BFCB-51A5BF694CED}"/>
    <cellStyle name="_Расчет RAB_22072008_4DNS.UPDATE.EXAMPLE" xfId="518" xr:uid="{90833FDE-8893-4099-AE65-767719C69CA7}"/>
    <cellStyle name="_Расчет RAB_22072008_ARMRAZR" xfId="519" xr:uid="{BC03AD64-6DDB-4CBD-860A-0E730E9FE7FD}"/>
    <cellStyle name="_Расчет RAB_22072008_BALANCE.WARM.2010.FACT(v1.0)" xfId="520" xr:uid="{3CD8BB9C-F42B-4657-9F31-9EAFDAD8D95B}"/>
    <cellStyle name="_Расчет RAB_22072008_BALANCE.WARM.2010.PLAN" xfId="521" xr:uid="{88F08463-7831-4765-B6ED-BDE26EC6AA4A}"/>
    <cellStyle name="_Расчет RAB_22072008_BALANCE.WARM.2010.PLAN_FORM5.2012(v1.0)" xfId="522" xr:uid="{85A9FB57-143A-4A32-AD5D-D4B613822010}"/>
    <cellStyle name="_Расчет RAB_22072008_BALANCE.WARM.2010.PLAN_OREP.INV.GEN.G(v1.0)" xfId="523" xr:uid="{8BC2C336-993A-48D5-A4E2-6191BFFE92D4}"/>
    <cellStyle name="_Расчет RAB_22072008_BALANCE.WARM.2011YEAR(v0.7)" xfId="524" xr:uid="{2DDF78DC-FD9F-4746-9B3F-6BA7F2E22E71}"/>
    <cellStyle name="_Расчет RAB_22072008_BALANCE.WARM.2011YEAR(v0.7)_FORM5.2012(v1.0)" xfId="525" xr:uid="{93FE91D9-F71F-4695-A82C-C96B7745C542}"/>
    <cellStyle name="_Расчет RAB_22072008_BALANCE.WARM.2011YEAR(v0.7)_OREP.INV.GEN.G(v1.0)" xfId="526" xr:uid="{F80CAA9B-300E-4597-B843-8DBE2902ADBF}"/>
    <cellStyle name="_Расчет RAB_22072008_BALANCE.WARM.2011YEAR.NEW.UPDATE.SCHEME" xfId="527" xr:uid="{3B966EA8-B592-4096-8412-AF7CAA02072F}"/>
    <cellStyle name="_Расчет RAB_22072008_CALC.NORMATIV.KU(v0.2)" xfId="528" xr:uid="{20853E23-31CA-40BF-B90A-E2CBDA19AB21}"/>
    <cellStyle name="_Расчет RAB_22072008_EE.2REK.P2011.4.78(v0.3)" xfId="529" xr:uid="{1BF83448-FAF8-41D7-9AD7-720FFA962ECB}"/>
    <cellStyle name="_Расчет RAB_22072008_FORM3.1.2013(v0.2)" xfId="530" xr:uid="{001DF507-315F-4608-8070-CE249D6ED4AC}"/>
    <cellStyle name="_Расчет RAB_22072008_FORM3.2013(v1.0)" xfId="531" xr:uid="{05A7B2DC-B476-42C2-AB8A-E2ACF1FB92CC}"/>
    <cellStyle name="_Расчет RAB_22072008_FORM3.REG(v1.0)" xfId="532" xr:uid="{1B26B080-761E-4D62-B797-3EEA8799C387}"/>
    <cellStyle name="_Расчет RAB_22072008_FORM910.2012(v0.5)" xfId="533" xr:uid="{C158A282-E806-42B8-B4CE-7311BCAC66AB}"/>
    <cellStyle name="_Расчет RAB_22072008_FORM910.2012(v0.5)_FORM5.2012(v1.0)" xfId="534" xr:uid="{9E456F78-55C0-4BD0-8238-49008557E886}"/>
    <cellStyle name="_Расчет RAB_22072008_FORM910.2012(v1.1)" xfId="535" xr:uid="{2D571042-8016-448E-88BF-E7D2C850E0AB}"/>
    <cellStyle name="_Расчет RAB_22072008_INVEST.EE.PLAN.4.78(v0.1)" xfId="536" xr:uid="{15F29BA0-BB60-4297-A44C-2F1A63590B69}"/>
    <cellStyle name="_Расчет RAB_22072008_INVEST.EE.PLAN.4.78(v0.3)" xfId="537" xr:uid="{5F8A5EF6-2BDB-42E3-A4EA-D30CCB08E973}"/>
    <cellStyle name="_Расчет RAB_22072008_INVEST.EE.PLAN.4.78(v1.0)" xfId="538" xr:uid="{A6F48737-C2C0-465C-AFF3-ABA3BDDF6432}"/>
    <cellStyle name="_Расчет RAB_22072008_INVEST.EE.PLAN.4.78(v1.0)_FORM11.2013" xfId="539" xr:uid="{0C0D5798-02FA-4963-BC77-CA63D7F24CE1}"/>
    <cellStyle name="_Расчет RAB_22072008_INVEST.EE.PLAN.4.78(v1.0)_PASSPORT.TEPLO.PROIZV(v2.0)" xfId="540" xr:uid="{97ABEEE9-ABB4-4A25-A5DC-925D21DAACC3}"/>
    <cellStyle name="_Расчет RAB_22072008_INVEST.EE.PLAN.4.78(v1.0)_PASSPORT.TEPLO.PROIZV(v2.0)_LABOUR.7.14(v2.3)" xfId="541" xr:uid="{FEC779FB-C74C-4D71-9DD7-4D87BD4B2D61}"/>
    <cellStyle name="_Расчет RAB_22072008_INVEST.EE.PLAN.4.78(v1.0)_PASSPORT.TEPLO.PROIZV(v2.0)_MWT.POTERI.SETI.2012(v0.1)" xfId="542" xr:uid="{777F02EF-208E-48FA-BFCB-78B83B37C2E3}"/>
    <cellStyle name="_Расчет RAB_22072008_INVEST.EE.PLAN.4.78(v1.0)_PASSPORT.TEPLO.PROIZV(v2.0)_PASSPORT.TEPLO.SETI(v2.0f)" xfId="543" xr:uid="{4A01707B-8FEA-493C-BA58-23F78642AB47}"/>
    <cellStyle name="_Расчет RAB_22072008_INVEST.EE.PLAN.4.78(v1.0)_PASSPORT.TEPLO.PROIZV(v2.0)_PASSPORT.TEPLO.SETI_глюк" xfId="544" xr:uid="{C83A7506-7192-428C-AF99-B91522F1C231}"/>
    <cellStyle name="_Расчет RAB_22072008_INVEST.EE.PLAN.4.78(v1.0)_PASSPORT.TEPLO.SETI(v2.0f)" xfId="545" xr:uid="{1E2D485F-BCD3-44E7-BB62-011ADEBAF2D5}"/>
    <cellStyle name="_Расчет RAB_22072008_INVEST.EE.PLAN.4.78(v1.0)_PASSPORT.TEPLO.SETI_глюк" xfId="546" xr:uid="{DCB90452-1212-4559-8B3B-0783571FF5C7}"/>
    <cellStyle name="_Расчет RAB_22072008_INVEST.PLAN.4.78(v0.1)" xfId="547" xr:uid="{9B704698-1049-4FBA-82F0-D24883F85D9B}"/>
    <cellStyle name="_Расчет RAB_22072008_INVEST.WARM.PLAN.4.78(v0.1)" xfId="548" xr:uid="{277037D9-6C5C-4350-B471-3316BBCAC173}"/>
    <cellStyle name="_Расчет RAB_22072008_INVEST_WARM_PLAN" xfId="549" xr:uid="{5CAE501D-F5C1-4251-B256-B25F524B6250}"/>
    <cellStyle name="_Расчет RAB_22072008_LABOUR.7.14(v2.3)" xfId="550" xr:uid="{A48F17BD-BFC4-4EBE-9987-0837E280F262}"/>
    <cellStyle name="_Расчет RAB_22072008_NADB.JNVLP.APTEKA.2012(v1.0)_21_02_12" xfId="551" xr:uid="{49E0DDF6-EEE5-45EC-AB49-52C14CDF759A}"/>
    <cellStyle name="_Расчет RAB_22072008_NADB.JNVLS.APTEKA.2011(v1.3.3)" xfId="552" xr:uid="{B3B3CEC2-E84C-4956-80DC-E0E0F8EB8631}"/>
    <cellStyle name="_Расчет RAB_22072008_NADB.JNVLS.APTEKA.2011(v1.3.3)_46TE.2011(v1.0)" xfId="553" xr:uid="{7F86EEF4-442A-4CC0-BD2B-9BF257432381}"/>
    <cellStyle name="_Расчет RAB_22072008_NADB.JNVLS.APTEKA.2011(v1.3.3)_INDEX.STATION.2012(v1.0)_" xfId="554" xr:uid="{48A44E02-F340-4157-AF0F-642EFFAC263E}"/>
    <cellStyle name="_Расчет RAB_22072008_NADB.JNVLS.APTEKA.2011(v1.3.3)_INDEX.STATION.2012(v2.0)" xfId="555" xr:uid="{FDEB1DDC-3438-41E7-B68C-1086A8963D2E}"/>
    <cellStyle name="_Расчет RAB_22072008_NADB.JNVLS.APTEKA.2011(v1.3.3)_INDEX.STATION.2012(v2.1)" xfId="556" xr:uid="{5DD9F9E3-A2C8-4A08-B762-35AB6D71C58E}"/>
    <cellStyle name="_Расчет RAB_22072008_NADB.JNVLS.APTEKA.2011(v1.3.3)_TEPLO.PREDEL.2012.M(v1.1)_test" xfId="557" xr:uid="{E2A64129-0D08-474A-B95F-CD1D29A82F77}"/>
    <cellStyle name="_Расчет RAB_22072008_NADB.JNVLS.APTEKA.2011(v1.3.4)" xfId="558" xr:uid="{B0E9CB62-D5D5-44D5-BC92-A60EC131C609}"/>
    <cellStyle name="_Расчет RAB_22072008_NADB.JNVLS.APTEKA.2011(v1.3.4)_46TE.2011(v1.0)" xfId="559" xr:uid="{6DDF5405-DF9B-443A-95DA-23C4437466FE}"/>
    <cellStyle name="_Расчет RAB_22072008_NADB.JNVLS.APTEKA.2011(v1.3.4)_INDEX.STATION.2012(v1.0)_" xfId="560" xr:uid="{0D8ABD38-EC91-4273-839A-34D13AA88DB1}"/>
    <cellStyle name="_Расчет RAB_22072008_NADB.JNVLS.APTEKA.2011(v1.3.4)_INDEX.STATION.2012(v2.0)" xfId="561" xr:uid="{E31FE585-2EA1-4CF9-A8CE-5760D4F9FC21}"/>
    <cellStyle name="_Расчет RAB_22072008_NADB.JNVLS.APTEKA.2011(v1.3.4)_INDEX.STATION.2012(v2.1)" xfId="562" xr:uid="{B8AA4780-D52F-4FF4-B77B-4891377214DE}"/>
    <cellStyle name="_Расчет RAB_22072008_NADB.JNVLS.APTEKA.2011(v1.3.4)_TEPLO.PREDEL.2012.M(v1.1)_test" xfId="563" xr:uid="{F5E9A5BD-78CF-49DB-8468-C6406455004F}"/>
    <cellStyle name="_Расчет RAB_22072008_PASSPORT.TEPLO.PROIZV(v2.1)" xfId="564" xr:uid="{16495AB5-D0C4-4485-88AE-156C1A9CF38C}"/>
    <cellStyle name="_Расчет RAB_22072008_PASSPORT.TEPLO.SETI(v1.0)" xfId="565" xr:uid="{4FBB073D-0A69-4A49-A568-77758234746B}"/>
    <cellStyle name="_Расчет RAB_22072008_PR.PROG.WARM.NOTCOMBI.2012.2.16_v1.4(04.04.11) " xfId="566" xr:uid="{C2CD2204-BB8A-4D65-A371-45E079C2F5B7}"/>
    <cellStyle name="_Расчет RAB_22072008_PREDEL.JKH.UTV.2011(v1.0.1)" xfId="567" xr:uid="{BD430DB4-58A4-4536-A1A1-6DD356F6109D}"/>
    <cellStyle name="_Расчет RAB_22072008_PREDEL.JKH.UTV.2011(v1.0.1)_46TE.2011(v1.0)" xfId="568" xr:uid="{856BDC85-FC55-41EF-B03C-EEEBBD222095}"/>
    <cellStyle name="_Расчет RAB_22072008_PREDEL.JKH.UTV.2011(v1.0.1)_INDEX.STATION.2012(v1.0)_" xfId="569" xr:uid="{42204A7B-3DBA-416D-9484-BC47ACECEF19}"/>
    <cellStyle name="_Расчет RAB_22072008_PREDEL.JKH.UTV.2011(v1.0.1)_INDEX.STATION.2012(v2.0)" xfId="570" xr:uid="{B3B9CE2D-2163-4DB3-BC5E-9B7A54626D45}"/>
    <cellStyle name="_Расчет RAB_22072008_PREDEL.JKH.UTV.2011(v1.0.1)_INDEX.STATION.2012(v2.1)" xfId="571" xr:uid="{F493E9EC-61B4-4108-958B-1E89883769B9}"/>
    <cellStyle name="_Расчет RAB_22072008_PREDEL.JKH.UTV.2011(v1.0.1)_TEPLO.PREDEL.2012.M(v1.1)_test" xfId="572" xr:uid="{8B2DC8EF-75DE-498C-BFE8-32E6FE7978DE}"/>
    <cellStyle name="_Расчет RAB_22072008_PREDEL.JKH.UTV.2011(v1.1)" xfId="573" xr:uid="{026F46CE-433F-4AF4-8DE4-DDFF5F8F6DD1}"/>
    <cellStyle name="_Расчет RAB_22072008_PREDEL.JKH.UTV.2011(v1.1)_FORM5.2012(v1.0)" xfId="574" xr:uid="{0853B42D-C801-4F40-A9E4-2E3BC67F8239}"/>
    <cellStyle name="_Расчет RAB_22072008_PREDEL.JKH.UTV.2011(v1.1)_OREP.INV.GEN.G(v1.0)" xfId="575" xr:uid="{2C230F4D-9AFD-4045-B677-8A0FA7845567}"/>
    <cellStyle name="_Расчет RAB_22072008_REP.BLR.2012(v1.0)" xfId="576" xr:uid="{33C8641A-CE46-453A-9341-F855DCC306E1}"/>
    <cellStyle name="_Расчет RAB_22072008_TARIFF.PEREDACHA.EE(v0.4)" xfId="577" xr:uid="{E2FAC3DF-986B-4A33-B59F-03992C139F8A}"/>
    <cellStyle name="_Расчет RAB_22072008_TEPLO.PREDEL.2012.M(v1.1)" xfId="578" xr:uid="{987ECF51-FDF4-4909-AD5C-582E7FEA43E8}"/>
    <cellStyle name="_Расчет RAB_22072008_TEST.TEMPLATE" xfId="579" xr:uid="{28F831A7-5938-431F-AC03-CE737F3953BA}"/>
    <cellStyle name="_Расчет RAB_22072008_UPDATE.46EE.2011.TO.1.1" xfId="580" xr:uid="{960E84DC-674D-45D5-A338-1383ADFBE0DD}"/>
    <cellStyle name="_Расчет RAB_22072008_UPDATE.46TE.2011.TO.1.1" xfId="581" xr:uid="{C71E47E5-7AC3-4245-8268-D1A719F5AD8F}"/>
    <cellStyle name="_Расчет RAB_22072008_UPDATE.46TE.2011.TO.1.2" xfId="582" xr:uid="{E59BF8AF-D9FE-4BBB-91C7-716619A5DF0F}"/>
    <cellStyle name="_Расчет RAB_22072008_UPDATE.BALANCE.WARM.2011YEAR.TO.1.1" xfId="583" xr:uid="{0ABC6B62-85BE-41CD-9853-81AC21442AD2}"/>
    <cellStyle name="_Расчет RAB_22072008_UPDATE.BALANCE.WARM.2011YEAR.TO.1.1_46TE.2011(v1.0)" xfId="584" xr:uid="{F502A9E2-BF46-4C79-B65A-CC4CC37DD660}"/>
    <cellStyle name="_Расчет RAB_22072008_UPDATE.BALANCE.WARM.2011YEAR.TO.1.1_INDEX.STATION.2012(v1.0)_" xfId="585" xr:uid="{D436113F-5951-4B40-B34C-BAED03CDEBCD}"/>
    <cellStyle name="_Расчет RAB_22072008_UPDATE.BALANCE.WARM.2011YEAR.TO.1.1_INDEX.STATION.2012(v2.0)" xfId="586" xr:uid="{0BF7D58F-5890-4243-BCB5-78E536D41572}"/>
    <cellStyle name="_Расчет RAB_22072008_UPDATE.BALANCE.WARM.2011YEAR.TO.1.1_INDEX.STATION.2012(v2.1)" xfId="587" xr:uid="{98E390BF-1F0C-479A-B68F-143D3E4274A2}"/>
    <cellStyle name="_Расчет RAB_22072008_UPDATE.BALANCE.WARM.2011YEAR.TO.1.1_OREP.KU.2011.MONTHLY.02(v1.1)" xfId="588" xr:uid="{D9725B45-05B3-4532-BF33-5A1858474AC6}"/>
    <cellStyle name="_Расчет RAB_22072008_UPDATE.BALANCE.WARM.2011YEAR.TO.1.1_TEPLO.PREDEL.2012.M(v1.1)_test" xfId="589" xr:uid="{E46FF602-CD5F-4C36-93E2-4291E28A3026}"/>
    <cellStyle name="_Расчет RAB_22072008_UPDATE.LABOUR.7.14.TO.2.3" xfId="590" xr:uid="{8D99A641-ACBD-4ED8-A446-4965C8479025}"/>
    <cellStyle name="_Расчет RAB_22072008_UPDATE.LABOUR.7.14.TO.2.4" xfId="3130" xr:uid="{5AD94F9A-3C9A-4A19-87F9-19AA597A77BA}"/>
    <cellStyle name="_Расчет RAB_22072008_UPDATE.NADB.JNVLS.APTEKA.2011.TO.1.3.4" xfId="591" xr:uid="{545027EC-B519-4EE5-B603-260938036386}"/>
    <cellStyle name="_Расчет RAB_22072008_Книга2_PR.PROG.WARM.NOTCOMBI.2012.2.16_v1.4(04.04.11) " xfId="592" xr:uid="{24F75B8E-43FB-4B9F-BE06-E0D4BAFDA188}"/>
    <cellStyle name="_Расчет RAB_22072008_Томпо" xfId="3131" xr:uid="{0AC3F0E0-B2FE-448D-9956-5B3861A65D6C}"/>
    <cellStyle name="_Расчет RAB_Лен и МОЭСК_с 2010 года_14.04.2009_со сглаж_version 3.0_без ФСК" xfId="593" xr:uid="{CE0F2675-90FE-4B44-8E32-E08788FF3987}"/>
    <cellStyle name="_Расчет RAB_Лен и МОЭСК_с 2010 года_14.04.2009_со сглаж_version 3.0_без ФСК 2" xfId="594" xr:uid="{860E34E4-F82C-4CF7-9A1F-D95369B75B36}"/>
    <cellStyle name="_Расчет RAB_Лен и МОЭСК_с 2010 года_14.04.2009_со сглаж_version 3.0_без ФСК 2_OREP.KU.2011.MONTHLY.02(v0.1)" xfId="595" xr:uid="{FA18B9CC-478A-4D9A-BA14-44F56DEAE3E5}"/>
    <cellStyle name="_Расчет RAB_Лен и МОЭСК_с 2010 года_14.04.2009_со сглаж_version 3.0_без ФСК 2_OREP.KU.2011.MONTHLY.02(v0.4)" xfId="596" xr:uid="{E033F24C-1778-40ED-9619-A0236329FBEC}"/>
    <cellStyle name="_Расчет RAB_Лен и МОЭСК_с 2010 года_14.04.2009_со сглаж_version 3.0_без ФСК 2_OREP.KU.2011.MONTHLY.11(v1.4)" xfId="597" xr:uid="{1D698D91-57D9-431F-B307-63592335BA8E}"/>
    <cellStyle name="_Расчет RAB_Лен и МОЭСК_с 2010 года_14.04.2009_со сглаж_version 3.0_без ФСК 2_UPDATE.OREP.KU.2011.MONTHLY.02.TO.1.2" xfId="598" xr:uid="{06B04E25-A0D0-460D-858A-BEAE89F222BA}"/>
    <cellStyle name="_Расчет RAB_Лен и МОЭСК_с 2010 года_14.04.2009_со сглаж_version 3.0_без ФСК_46EE.2011(v1.0)" xfId="599" xr:uid="{8140ACEC-A37D-49C6-A429-2E53AD256FB3}"/>
    <cellStyle name="_Расчет RAB_Лен и МОЭСК_с 2010 года_14.04.2009_со сглаж_version 3.0_без ФСК_46EE.2011(v1.0)_46TE.2011(v1.0)" xfId="600" xr:uid="{FBD82D08-2961-4158-B844-A5424C3AA9AD}"/>
    <cellStyle name="_Расчет RAB_Лен и МОЭСК_с 2010 года_14.04.2009_со сглаж_version 3.0_без ФСК_46EE.2011(v1.0)_INDEX.STATION.2012(v1.0)_" xfId="601" xr:uid="{EE96179E-8969-487E-9565-9B29B90245C4}"/>
    <cellStyle name="_Расчет RAB_Лен и МОЭСК_с 2010 года_14.04.2009_со сглаж_version 3.0_без ФСК_46EE.2011(v1.0)_INDEX.STATION.2012(v2.0)" xfId="602" xr:uid="{A1868487-9FFF-4F6E-A70A-042604C3343D}"/>
    <cellStyle name="_Расчет RAB_Лен и МОЭСК_с 2010 года_14.04.2009_со сглаж_version 3.0_без ФСК_46EE.2011(v1.0)_INDEX.STATION.2012(v2.1)" xfId="603" xr:uid="{CCBFE1E2-479B-422A-8CDD-49B63885E067}"/>
    <cellStyle name="_Расчет RAB_Лен и МОЭСК_с 2010 года_14.04.2009_со сглаж_version 3.0_без ФСК_46EE.2011(v1.0)_TEPLO.PREDEL.2012.M(v1.1)_test" xfId="604" xr:uid="{8037F251-36B8-4256-A9BB-2919CD008FC4}"/>
    <cellStyle name="_Расчет RAB_Лен и МОЭСК_с 2010 года_14.04.2009_со сглаж_version 3.0_без ФСК_46EE.2011(v1.2)" xfId="605" xr:uid="{79FDB149-D4D9-40C7-BE94-54FADAB80D5F}"/>
    <cellStyle name="_Расчет RAB_Лен и МОЭСК_с 2010 года_14.04.2009_со сглаж_version 3.0_без ФСК_46EE.2011(v1.2)_FORM5.2012(v1.0)" xfId="606" xr:uid="{13A0E027-2D61-46DA-B5E3-F03E1AD4D538}"/>
    <cellStyle name="_Расчет RAB_Лен и МОЭСК_с 2010 года_14.04.2009_со сглаж_version 3.0_без ФСК_46EE.2011(v1.2)_OREP.INV.GEN.G(v1.0)" xfId="607" xr:uid="{EA5AF1F2-4458-4E3C-84F3-62FF2AE468B7}"/>
    <cellStyle name="_Расчет RAB_Лен и МОЭСК_с 2010 года_14.04.2009_со сглаж_version 3.0_без ФСК_46EP.2011(v2.0)" xfId="608" xr:uid="{43460B67-1526-4AF7-B7F7-06CBF242DA1B}"/>
    <cellStyle name="_Расчет RAB_Лен и МОЭСК_с 2010 года_14.04.2009_со сглаж_version 3.0_без ФСК_46EP.2012(v0.1)" xfId="609" xr:uid="{0388BC6C-3E32-47E7-AD5B-5AB8578F7CBA}"/>
    <cellStyle name="_Расчет RAB_Лен и МОЭСК_с 2010 года_14.04.2009_со сглаж_version 3.0_без ФСК_46TE.2011(v1.0)" xfId="610" xr:uid="{9B161F24-8F93-4E36-A0CA-ABD039BE2BDE}"/>
    <cellStyle name="_Расчет RAB_Лен и МОЭСК_с 2010 года_14.04.2009_со сглаж_version 3.0_без ФСК_4DNS.UPDATE.EXAMPLE" xfId="611" xr:uid="{27352812-F064-4B97-9715-E5937ABC51BD}"/>
    <cellStyle name="_Расчет RAB_Лен и МОЭСК_с 2010 года_14.04.2009_со сглаж_version 3.0_без ФСК_ARMRAZR" xfId="612" xr:uid="{F8FF0A63-B884-4A29-A8EF-A3DC067F240C}"/>
    <cellStyle name="_Расчет RAB_Лен и МОЭСК_с 2010 года_14.04.2009_со сглаж_version 3.0_без ФСК_BALANCE.WARM.2010.FACT(v1.0)" xfId="613" xr:uid="{C0AD69E7-2610-4F1E-BF4D-E237953259B8}"/>
    <cellStyle name="_Расчет RAB_Лен и МОЭСК_с 2010 года_14.04.2009_со сглаж_version 3.0_без ФСК_BALANCE.WARM.2010.PLAN" xfId="614" xr:uid="{16B67FBA-F436-43D9-935E-A1F696BBA703}"/>
    <cellStyle name="_Расчет RAB_Лен и МОЭСК_с 2010 года_14.04.2009_со сглаж_version 3.0_без ФСК_BALANCE.WARM.2010.PLAN_FORM5.2012(v1.0)" xfId="615" xr:uid="{CFC8E288-91BE-48A2-9171-4031E1454C78}"/>
    <cellStyle name="_Расчет RAB_Лен и МОЭСК_с 2010 года_14.04.2009_со сглаж_version 3.0_без ФСК_BALANCE.WARM.2010.PLAN_OREP.INV.GEN.G(v1.0)" xfId="616" xr:uid="{3DBAB42B-5E5B-4D38-8944-DA9B589FA84C}"/>
    <cellStyle name="_Расчет RAB_Лен и МОЭСК_с 2010 года_14.04.2009_со сглаж_version 3.0_без ФСК_BALANCE.WARM.2011YEAR(v0.7)" xfId="617" xr:uid="{62805D7F-1473-41BF-9AA3-04E5C0E579C0}"/>
    <cellStyle name="_Расчет RAB_Лен и МОЭСК_с 2010 года_14.04.2009_со сглаж_version 3.0_без ФСК_BALANCE.WARM.2011YEAR(v0.7)_FORM5.2012(v1.0)" xfId="618" xr:uid="{1ACF9484-C037-42FE-99B9-BD12C8542230}"/>
    <cellStyle name="_Расчет RAB_Лен и МОЭСК_с 2010 года_14.04.2009_со сглаж_version 3.0_без ФСК_BALANCE.WARM.2011YEAR(v0.7)_OREP.INV.GEN.G(v1.0)" xfId="619" xr:uid="{B5DDC377-1A8F-4065-95EF-223BF3A0BA3F}"/>
    <cellStyle name="_Расчет RAB_Лен и МОЭСК_с 2010 года_14.04.2009_со сглаж_version 3.0_без ФСК_BALANCE.WARM.2011YEAR.NEW.UPDATE.SCHEME" xfId="620" xr:uid="{BC75BCAD-F687-49A9-B49A-2B201120AD41}"/>
    <cellStyle name="_Расчет RAB_Лен и МОЭСК_с 2010 года_14.04.2009_со сглаж_version 3.0_без ФСК_CALC.NORMATIV.KU(v0.2)" xfId="621" xr:uid="{8A168D7C-8199-4631-9E18-4F98EC16CD57}"/>
    <cellStyle name="_Расчет RAB_Лен и МОЭСК_с 2010 года_14.04.2009_со сглаж_version 3.0_без ФСК_EE.2REK.P2011.4.78(v0.3)" xfId="622" xr:uid="{F7A89764-E804-4CDE-AB26-4DBA1B9484D4}"/>
    <cellStyle name="_Расчет RAB_Лен и МОЭСК_с 2010 года_14.04.2009_со сглаж_version 3.0_без ФСК_FORM3.1.2013(v0.2)" xfId="623" xr:uid="{A97F8297-1F6C-4D1C-8F68-2621AB76DE94}"/>
    <cellStyle name="_Расчет RAB_Лен и МОЭСК_с 2010 года_14.04.2009_со сглаж_version 3.0_без ФСК_FORM3.2013(v1.0)" xfId="624" xr:uid="{73334736-31D8-4F8A-BDA4-D5106C2E5817}"/>
    <cellStyle name="_Расчет RAB_Лен и МОЭСК_с 2010 года_14.04.2009_со сглаж_version 3.0_без ФСК_FORM3.REG(v1.0)" xfId="625" xr:uid="{0C898768-9BBD-42E3-BC67-E36710B7A069}"/>
    <cellStyle name="_Расчет RAB_Лен и МОЭСК_с 2010 года_14.04.2009_со сглаж_version 3.0_без ФСК_FORM910.2012(v0.5)" xfId="626" xr:uid="{FF9B073B-5D4F-464D-80BE-8C8AC5ECDBC6}"/>
    <cellStyle name="_Расчет RAB_Лен и МОЭСК_с 2010 года_14.04.2009_со сглаж_version 3.0_без ФСК_FORM910.2012(v0.5)_FORM5.2012(v1.0)" xfId="627" xr:uid="{23FA64E8-04F9-45FD-9081-7C787FBD8965}"/>
    <cellStyle name="_Расчет RAB_Лен и МОЭСК_с 2010 года_14.04.2009_со сглаж_version 3.0_без ФСК_FORM910.2012(v1.1)" xfId="628" xr:uid="{332B2BA6-DBF9-4250-8F7B-5BFB2D6BA2FB}"/>
    <cellStyle name="_Расчет RAB_Лен и МОЭСК_с 2010 года_14.04.2009_со сглаж_version 3.0_без ФСК_INVEST.EE.PLAN.4.78(v0.1)" xfId="629" xr:uid="{F855A68F-4278-4A77-A72C-8DB8C715861C}"/>
    <cellStyle name="_Расчет RAB_Лен и МОЭСК_с 2010 года_14.04.2009_со сглаж_version 3.0_без ФСК_INVEST.EE.PLAN.4.78(v0.3)" xfId="630" xr:uid="{C52E6DD9-E704-43BC-9A6E-313E9CE8A465}"/>
    <cellStyle name="_Расчет RAB_Лен и МОЭСК_с 2010 года_14.04.2009_со сглаж_version 3.0_без ФСК_INVEST.EE.PLAN.4.78(v1.0)" xfId="631" xr:uid="{EEBCCC8B-0CB9-43CE-94EA-1AB9D345AAEF}"/>
    <cellStyle name="_Расчет RAB_Лен и МОЭСК_с 2010 года_14.04.2009_со сглаж_version 3.0_без ФСК_INVEST.EE.PLAN.4.78(v1.0)_FORM11.2013" xfId="632" xr:uid="{B23DDE37-6795-42E7-9163-C306E02D67D6}"/>
    <cellStyle name="_Расчет RAB_Лен и МОЭСК_с 2010 года_14.04.2009_со сглаж_version 3.0_без ФСК_INVEST.EE.PLAN.4.78(v1.0)_PASSPORT.TEPLO.PROIZV(v2.0)" xfId="633" xr:uid="{19F3CB0B-2F15-4C18-9B71-3B9E6AE8C863}"/>
    <cellStyle name="_Расчет RAB_Лен и МОЭСК_с 2010 года_14.04.2009_со сглаж_version 3.0_без ФСК_INVEST.EE.PLAN.4.78(v1.0)_PASSPORT.TEPLO.PROIZV(v2.0)_LABOUR.7.14(v2.3)" xfId="634" xr:uid="{890857A2-E0C7-479B-9390-9362D8B5FAC1}"/>
    <cellStyle name="_Расчет RAB_Лен и МОЭСК_с 2010 года_14.04.2009_со сглаж_version 3.0_без ФСК_INVEST.EE.PLAN.4.78(v1.0)_PASSPORT.TEPLO.PROIZV(v2.0)_MWT.POTERI.SETI.2012(v0.1)" xfId="635" xr:uid="{695F66F4-82EC-437F-98DA-B09B6DC5BE8D}"/>
    <cellStyle name="_Расчет RAB_Лен и МОЭСК_с 2010 года_14.04.2009_со сглаж_version 3.0_без ФСК_INVEST.EE.PLAN.4.78(v1.0)_PASSPORT.TEPLO.PROIZV(v2.0)_PASSPORT.TEPLO.SETI(v2.0f)" xfId="636" xr:uid="{3FE84E26-4BCF-4F98-AF54-02AFB9860A73}"/>
    <cellStyle name="_Расчет RAB_Лен и МОЭСК_с 2010 года_14.04.2009_со сглаж_version 3.0_без ФСК_INVEST.EE.PLAN.4.78(v1.0)_PASSPORT.TEPLO.PROIZV(v2.0)_PASSPORT.TEPLO.SETI_глюк" xfId="637" xr:uid="{5490B053-4E92-4E16-8476-C5C860C7A491}"/>
    <cellStyle name="_Расчет RAB_Лен и МОЭСК_с 2010 года_14.04.2009_со сглаж_version 3.0_без ФСК_INVEST.EE.PLAN.4.78(v1.0)_PASSPORT.TEPLO.SETI(v2.0f)" xfId="638" xr:uid="{981C59EF-1257-43DF-838E-0F927E891496}"/>
    <cellStyle name="_Расчет RAB_Лен и МОЭСК_с 2010 года_14.04.2009_со сглаж_version 3.0_без ФСК_INVEST.EE.PLAN.4.78(v1.0)_PASSPORT.TEPLO.SETI_глюк" xfId="639" xr:uid="{1B9DBED9-F6E2-4BE9-8974-FBA8C720F868}"/>
    <cellStyle name="_Расчет RAB_Лен и МОЭСК_с 2010 года_14.04.2009_со сглаж_version 3.0_без ФСК_INVEST.PLAN.4.78(v0.1)" xfId="640" xr:uid="{4434BB76-D7D3-43A3-BA04-C103287D7D70}"/>
    <cellStyle name="_Расчет RAB_Лен и МОЭСК_с 2010 года_14.04.2009_со сглаж_version 3.0_без ФСК_INVEST.WARM.PLAN.4.78(v0.1)" xfId="641" xr:uid="{C9104EB5-D6DD-42E0-9973-31FB442E0DBE}"/>
    <cellStyle name="_Расчет RAB_Лен и МОЭСК_с 2010 года_14.04.2009_со сглаж_version 3.0_без ФСК_INVEST_WARM_PLAN" xfId="642" xr:uid="{98AAEC77-1443-4DCD-8BCD-A590CF1B3176}"/>
    <cellStyle name="_Расчет RAB_Лен и МОЭСК_с 2010 года_14.04.2009_со сглаж_version 3.0_без ФСК_LABOUR.7.14(v2.3)" xfId="643" xr:uid="{2C286B2C-7160-405C-AC02-A07160ADFE2E}"/>
    <cellStyle name="_Расчет RAB_Лен и МОЭСК_с 2010 года_14.04.2009_со сглаж_version 3.0_без ФСК_NADB.JNVLP.APTEKA.2012(v1.0)_21_02_12" xfId="644" xr:uid="{3733011E-D030-4E06-A0BD-7D0B6B39264B}"/>
    <cellStyle name="_Расчет RAB_Лен и МОЭСК_с 2010 года_14.04.2009_со сглаж_version 3.0_без ФСК_NADB.JNVLS.APTEKA.2011(v1.3.3)" xfId="645" xr:uid="{D6E32849-13D4-4B74-A970-E6782598AD8E}"/>
    <cellStyle name="_Расчет RAB_Лен и МОЭСК_с 2010 года_14.04.2009_со сглаж_version 3.0_без ФСК_NADB.JNVLS.APTEKA.2011(v1.3.3)_46TE.2011(v1.0)" xfId="646" xr:uid="{EB8EC024-057C-4FCB-8BB3-CCCA7E6816B4}"/>
    <cellStyle name="_Расчет RAB_Лен и МОЭСК_с 2010 года_14.04.2009_со сглаж_version 3.0_без ФСК_NADB.JNVLS.APTEKA.2011(v1.3.3)_INDEX.STATION.2012(v1.0)_" xfId="647" xr:uid="{4ED6DB86-D1E5-48A8-9869-F826DA56670B}"/>
    <cellStyle name="_Расчет RAB_Лен и МОЭСК_с 2010 года_14.04.2009_со сглаж_version 3.0_без ФСК_NADB.JNVLS.APTEKA.2011(v1.3.3)_INDEX.STATION.2012(v2.0)" xfId="648" xr:uid="{C836EC66-E9B9-4042-B3D6-AD5372AAEFA3}"/>
    <cellStyle name="_Расчет RAB_Лен и МОЭСК_с 2010 года_14.04.2009_со сглаж_version 3.0_без ФСК_NADB.JNVLS.APTEKA.2011(v1.3.3)_INDEX.STATION.2012(v2.1)" xfId="649" xr:uid="{9F84672E-6A4A-4C4D-B405-F51E1DAB499C}"/>
    <cellStyle name="_Расчет RAB_Лен и МОЭСК_с 2010 года_14.04.2009_со сглаж_version 3.0_без ФСК_NADB.JNVLS.APTEKA.2011(v1.3.3)_TEPLO.PREDEL.2012.M(v1.1)_test" xfId="650" xr:uid="{8608E953-D276-416B-990A-B0E644F0BEF4}"/>
    <cellStyle name="_Расчет RAB_Лен и МОЭСК_с 2010 года_14.04.2009_со сглаж_version 3.0_без ФСК_NADB.JNVLS.APTEKA.2011(v1.3.4)" xfId="651" xr:uid="{8F5BE132-C207-483B-80FB-65FE983BCF71}"/>
    <cellStyle name="_Расчет RAB_Лен и МОЭСК_с 2010 года_14.04.2009_со сглаж_version 3.0_без ФСК_NADB.JNVLS.APTEKA.2011(v1.3.4)_46TE.2011(v1.0)" xfId="652" xr:uid="{216E02E3-7164-4052-822C-5DB9E90E64B8}"/>
    <cellStyle name="_Расчет RAB_Лен и МОЭСК_с 2010 года_14.04.2009_со сглаж_version 3.0_без ФСК_NADB.JNVLS.APTEKA.2011(v1.3.4)_INDEX.STATION.2012(v1.0)_" xfId="653" xr:uid="{F46984AB-9D32-4084-A187-B84266627DE1}"/>
    <cellStyle name="_Расчет RAB_Лен и МОЭСК_с 2010 года_14.04.2009_со сглаж_version 3.0_без ФСК_NADB.JNVLS.APTEKA.2011(v1.3.4)_INDEX.STATION.2012(v2.0)" xfId="654" xr:uid="{8DAEB99B-214F-4468-BEFC-32396BFBC52B}"/>
    <cellStyle name="_Расчет RAB_Лен и МОЭСК_с 2010 года_14.04.2009_со сглаж_version 3.0_без ФСК_NADB.JNVLS.APTEKA.2011(v1.3.4)_INDEX.STATION.2012(v2.1)" xfId="655" xr:uid="{A13F912F-5DD9-492F-96B4-6A8D73200259}"/>
    <cellStyle name="_Расчет RAB_Лен и МОЭСК_с 2010 года_14.04.2009_со сглаж_version 3.0_без ФСК_NADB.JNVLS.APTEKA.2011(v1.3.4)_TEPLO.PREDEL.2012.M(v1.1)_test" xfId="656" xr:uid="{1CBBE998-0B38-413E-BBAF-1BBD8880A186}"/>
    <cellStyle name="_Расчет RAB_Лен и МОЭСК_с 2010 года_14.04.2009_со сглаж_version 3.0_без ФСК_PASSPORT.TEPLO.PROIZV(v2.1)" xfId="657" xr:uid="{CADDEA83-EA0A-4A3E-A920-4A46AF2A4FB9}"/>
    <cellStyle name="_Расчет RAB_Лен и МОЭСК_с 2010 года_14.04.2009_со сглаж_version 3.0_без ФСК_PASSPORT.TEPLO.SETI(v1.0)" xfId="658" xr:uid="{6D696774-4710-4562-AE20-4888747DD2F7}"/>
    <cellStyle name="_Расчет RAB_Лен и МОЭСК_с 2010 года_14.04.2009_со сглаж_version 3.0_без ФСК_PR.PROG.WARM.NOTCOMBI.2012.2.16_v1.4(04.04.11) " xfId="659" xr:uid="{427D9AA6-2D9E-4C7A-8CDC-3B5AF0DDC2CE}"/>
    <cellStyle name="_Расчет RAB_Лен и МОЭСК_с 2010 года_14.04.2009_со сглаж_version 3.0_без ФСК_PREDEL.JKH.UTV.2011(v1.0.1)" xfId="660" xr:uid="{3A0306FC-4E8A-44DB-B7E8-0CA5E725304C}"/>
    <cellStyle name="_Расчет RAB_Лен и МОЭСК_с 2010 года_14.04.2009_со сглаж_version 3.0_без ФСК_PREDEL.JKH.UTV.2011(v1.0.1)_46TE.2011(v1.0)" xfId="661" xr:uid="{2F4340FD-F7CB-4F8A-AB21-DD1FEA49E108}"/>
    <cellStyle name="_Расчет RAB_Лен и МОЭСК_с 2010 года_14.04.2009_со сглаж_version 3.0_без ФСК_PREDEL.JKH.UTV.2011(v1.0.1)_INDEX.STATION.2012(v1.0)_" xfId="662" xr:uid="{9EE35D68-D0AC-4170-AF0A-2531A1EC5481}"/>
    <cellStyle name="_Расчет RAB_Лен и МОЭСК_с 2010 года_14.04.2009_со сглаж_version 3.0_без ФСК_PREDEL.JKH.UTV.2011(v1.0.1)_INDEX.STATION.2012(v2.0)" xfId="663" xr:uid="{8367C899-2FEF-4263-8632-756845D7E138}"/>
    <cellStyle name="_Расчет RAB_Лен и МОЭСК_с 2010 года_14.04.2009_со сглаж_version 3.0_без ФСК_PREDEL.JKH.UTV.2011(v1.0.1)_INDEX.STATION.2012(v2.1)" xfId="664" xr:uid="{75306E59-D067-427F-BBF7-CE0FB7066FFD}"/>
    <cellStyle name="_Расчет RAB_Лен и МОЭСК_с 2010 года_14.04.2009_со сглаж_version 3.0_без ФСК_PREDEL.JKH.UTV.2011(v1.0.1)_TEPLO.PREDEL.2012.M(v1.1)_test" xfId="665" xr:uid="{0C85286D-BADF-42D5-90E6-7E4FC8915CDF}"/>
    <cellStyle name="_Расчет RAB_Лен и МОЭСК_с 2010 года_14.04.2009_со сглаж_version 3.0_без ФСК_PREDEL.JKH.UTV.2011(v1.1)" xfId="666" xr:uid="{3F30F21A-8431-45D5-A7C0-686427199C8A}"/>
    <cellStyle name="_Расчет RAB_Лен и МОЭСК_с 2010 года_14.04.2009_со сглаж_version 3.0_без ФСК_PREDEL.JKH.UTV.2011(v1.1)_FORM5.2012(v1.0)" xfId="667" xr:uid="{825DD43A-62BB-4F5E-A2A8-5C364A27A4CC}"/>
    <cellStyle name="_Расчет RAB_Лен и МОЭСК_с 2010 года_14.04.2009_со сглаж_version 3.0_без ФСК_PREDEL.JKH.UTV.2011(v1.1)_OREP.INV.GEN.G(v1.0)" xfId="668" xr:uid="{45B98D85-2EAF-486D-9364-9615A1AFEA7A}"/>
    <cellStyle name="_Расчет RAB_Лен и МОЭСК_с 2010 года_14.04.2009_со сглаж_version 3.0_без ФСК_REP.BLR.2012(v1.0)" xfId="669" xr:uid="{F7B74782-1CAF-46FA-BC75-2052899E04EF}"/>
    <cellStyle name="_Расчет RAB_Лен и МОЭСК_с 2010 года_14.04.2009_со сглаж_version 3.0_без ФСК_TARIFF.PEREDACHA.EE(v0.4)" xfId="670" xr:uid="{E3E85DB2-9F58-4FF9-ABEF-6227C4021132}"/>
    <cellStyle name="_Расчет RAB_Лен и МОЭСК_с 2010 года_14.04.2009_со сглаж_version 3.0_без ФСК_TEPLO.PREDEL.2012.M(v1.1)" xfId="671" xr:uid="{E2B3D636-74AE-4F9E-8E73-1A2B0FC0320F}"/>
    <cellStyle name="_Расчет RAB_Лен и МОЭСК_с 2010 года_14.04.2009_со сглаж_version 3.0_без ФСК_TEST.TEMPLATE" xfId="672" xr:uid="{BA6BC973-910F-40C3-8CDE-237ADA474F6C}"/>
    <cellStyle name="_Расчет RAB_Лен и МОЭСК_с 2010 года_14.04.2009_со сглаж_version 3.0_без ФСК_UPDATE.46EE.2011.TO.1.1" xfId="673" xr:uid="{1B6204B3-F778-4042-8A72-7FDE4DAACC9D}"/>
    <cellStyle name="_Расчет RAB_Лен и МОЭСК_с 2010 года_14.04.2009_со сглаж_version 3.0_без ФСК_UPDATE.46TE.2011.TO.1.1" xfId="674" xr:uid="{5E2E4C2E-0A94-44B0-854B-9DC72AC50B21}"/>
    <cellStyle name="_Расчет RAB_Лен и МОЭСК_с 2010 года_14.04.2009_со сглаж_version 3.0_без ФСК_UPDATE.46TE.2011.TO.1.2" xfId="675" xr:uid="{24B9F5B6-1AC3-4ABB-89F9-2AB82716F548}"/>
    <cellStyle name="_Расчет RAB_Лен и МОЭСК_с 2010 года_14.04.2009_со сглаж_version 3.0_без ФСК_UPDATE.BALANCE.WARM.2011YEAR.TO.1.1" xfId="676" xr:uid="{87B624DC-4BBE-4DFF-9D98-A7ECBF0496BF}"/>
    <cellStyle name="_Расчет RAB_Лен и МОЭСК_с 2010 года_14.04.2009_со сглаж_version 3.0_без ФСК_UPDATE.BALANCE.WARM.2011YEAR.TO.1.1_46TE.2011(v1.0)" xfId="677" xr:uid="{D0E831BA-373F-4A54-B586-BDFF4787FAA7}"/>
    <cellStyle name="_Расчет RAB_Лен и МОЭСК_с 2010 года_14.04.2009_со сглаж_version 3.0_без ФСК_UPDATE.BALANCE.WARM.2011YEAR.TO.1.1_INDEX.STATION.2012(v1.0)_" xfId="678" xr:uid="{A644CDA5-E130-48D7-9707-5CF211EA0042}"/>
    <cellStyle name="_Расчет RAB_Лен и МОЭСК_с 2010 года_14.04.2009_со сглаж_version 3.0_без ФСК_UPDATE.BALANCE.WARM.2011YEAR.TO.1.1_INDEX.STATION.2012(v2.0)" xfId="679" xr:uid="{13EA0A32-2E57-4E89-9057-587EA095D764}"/>
    <cellStyle name="_Расчет RAB_Лен и МОЭСК_с 2010 года_14.04.2009_со сглаж_version 3.0_без ФСК_UPDATE.BALANCE.WARM.2011YEAR.TO.1.1_INDEX.STATION.2012(v2.1)" xfId="680" xr:uid="{2CB64D1A-5977-466D-B461-7A26E6062CCA}"/>
    <cellStyle name="_Расчет RAB_Лен и МОЭСК_с 2010 года_14.04.2009_со сглаж_version 3.0_без ФСК_UPDATE.BALANCE.WARM.2011YEAR.TO.1.1_OREP.KU.2011.MONTHLY.02(v1.1)" xfId="681" xr:uid="{647130A5-69C9-44C7-A74F-540ACF9ED864}"/>
    <cellStyle name="_Расчет RAB_Лен и МОЭСК_с 2010 года_14.04.2009_со сглаж_version 3.0_без ФСК_UPDATE.BALANCE.WARM.2011YEAR.TO.1.1_TEPLO.PREDEL.2012.M(v1.1)_test" xfId="682" xr:uid="{BCD4607C-7399-410A-AC6B-6D2B24B97138}"/>
    <cellStyle name="_Расчет RAB_Лен и МОЭСК_с 2010 года_14.04.2009_со сглаж_version 3.0_без ФСК_UPDATE.LABOUR.7.14.TO.2.3" xfId="683" xr:uid="{58FB6BA2-9045-41FB-99B2-6D1A15BA388B}"/>
    <cellStyle name="_Расчет RAB_Лен и МОЭСК_с 2010 года_14.04.2009_со сглаж_version 3.0_без ФСК_UPDATE.LABOUR.7.14.TO.2.4" xfId="3132" xr:uid="{9CAF27F8-45E1-4A12-AEEC-7A951A39033E}"/>
    <cellStyle name="_Расчет RAB_Лен и МОЭСК_с 2010 года_14.04.2009_со сглаж_version 3.0_без ФСК_UPDATE.NADB.JNVLS.APTEKA.2011.TO.1.3.4" xfId="684" xr:uid="{75B8A0EA-3184-44E5-86F6-19C99B0B5451}"/>
    <cellStyle name="_Расчет RAB_Лен и МОЭСК_с 2010 года_14.04.2009_со сглаж_version 3.0_без ФСК_Книга2_PR.PROG.WARM.NOTCOMBI.2012.2.16_v1.4(04.04.11) " xfId="685" xr:uid="{2ACB5FCB-E810-4F27-92C2-7CD200C9FC09}"/>
    <cellStyle name="_Расчет RAB_Лен и МОЭСК_с 2010 года_14.04.2009_со сглаж_version 3.0_без ФСК_Томпо" xfId="3133" xr:uid="{5821ACFD-4069-4FFE-AD2B-1F54B3482F9A}"/>
    <cellStyle name="_РАСЧЕТ АМОРТИЗАЦИИ на 2007г. по ОАО ДГК " xfId="2886" xr:uid="{82FB275F-EBCD-492D-9D7E-33BE92A3FB61}"/>
    <cellStyle name="_РАСЧЕТ АМОРТИЗАЦИИ на 2007г. по ОАО ДГК  2" xfId="3134" xr:uid="{834C5B24-BD15-4F79-8AF5-95E6C29AB322}"/>
    <cellStyle name="_расчет спецодежды с разбивкой 1" xfId="2887" xr:uid="{BD133951-961A-4BDC-93A0-1BFE4C2B0FAF}"/>
    <cellStyle name="_РИТ КЭС " xfId="3135" xr:uid="{791355F5-6AC7-41D9-8B07-510DD688AF9E}"/>
    <cellStyle name="_Сахаэнерго 10-11 ВС" xfId="3136" xr:uid="{09DECB65-52D1-45E1-A340-2FAE115EDF0D}"/>
    <cellStyle name="_Свод по ИПР (2)" xfId="686" xr:uid="{D885F464-CC24-45F9-9FD5-EBE84B99D006}"/>
    <cellStyle name="_Свод по ИПР (2)_Новая инструкция1_фст" xfId="687" xr:uid="{7406A76F-ED3B-4D1F-BE83-C962D280E826}"/>
    <cellStyle name="_Справочник затрат_ЛХ_20.10.05" xfId="688" xr:uid="{5875F63C-2697-4971-ABBA-F41C08D2EF0B}"/>
    <cellStyle name="_таблицы для расчетов28-04-08_2006-2009_прибыль корр_по ИА" xfId="689" xr:uid="{07158A4F-1443-40B5-830B-770F52E2ACBD}"/>
    <cellStyle name="_таблицы для расчетов28-04-08_2006-2009_прибыль корр_по ИА_Новая инструкция1_фст" xfId="690" xr:uid="{42FEBF15-A5BF-454F-A18C-DA0BACE4F0C4}"/>
    <cellStyle name="_таблицы для расчетов28-04-08_2006-2009с ИА" xfId="691" xr:uid="{F9D9B93B-37F7-4987-ACC7-731338C7B3CF}"/>
    <cellStyle name="_таблицы для расчетов28-04-08_2006-2009с ИА_Новая инструкция1_фст" xfId="692" xr:uid="{4615ED88-06A2-484A-A62A-B3FE046E7F9E}"/>
    <cellStyle name="_УЯФ ТЭС  ОТ 2009 год" xfId="2888" xr:uid="{907BBEFB-3B69-4812-B637-178B484CFC3B}"/>
    <cellStyle name="_Факт  годовая 2007 " xfId="3137" xr:uid="{0E916D8C-42BA-489C-AB88-E20C41C31549}"/>
    <cellStyle name="_Форма 6  РТК.xls(отчет по Адр пр. ЛО)" xfId="693" xr:uid="{9B3B48A5-55FC-4A02-93DD-17D79CA3587B}"/>
    <cellStyle name="_Форма 6  РТК.xls(отчет по Адр пр. ЛО)_Новая инструкция1_фст" xfId="694" xr:uid="{22A13EF1-7032-4742-ACB3-C6891A2D3B19}"/>
    <cellStyle name="_Формат разбивки по МРСК_РСК" xfId="695" xr:uid="{019A1934-E402-442B-8CEF-6403480D4073}"/>
    <cellStyle name="_Формат разбивки по МРСК_РСК_Новая инструкция1_фст" xfId="696" xr:uid="{89E63B98-1FE6-4AA9-8C62-10EBE8F59896}"/>
    <cellStyle name="_Формат_для Согласования" xfId="697" xr:uid="{FA820ADA-42A4-4CE4-AE19-8522CF14E2F4}"/>
    <cellStyle name="_Формат_для Согласования_Новая инструкция1_фст" xfId="698" xr:uid="{E0854CDA-0C68-4370-A3DD-DAA34FAA708D}"/>
    <cellStyle name="_ХХХ Прил 2 Формы бюджетных документов 2007" xfId="699" xr:uid="{CDB73436-3953-4BC8-9045-E1C95F4CC518}"/>
    <cellStyle name="_ХХХ Прил 2 Формы бюджетных документов 2007_1(труд)" xfId="3138" xr:uid="{4DA37495-21E7-4CC2-9651-6B475E161A18}"/>
    <cellStyle name="_ХХХ Прил 2 Формы бюджетных документов 2007_3(труд)" xfId="3139" xr:uid="{0E9FAE98-4BC3-4D60-A4B0-09CFD62F33B7}"/>
    <cellStyle name="_экон.форм-вс.рабочий 2" xfId="2889" xr:uid="{5D9F2E65-4FCB-4057-B80E-594AC1AB6825}"/>
    <cellStyle name="_экон.форм-т ВО 1 с разбивкой" xfId="700" xr:uid="{3E1A3EC4-3927-4B3F-8865-5C4B2D4A28E7}"/>
    <cellStyle name="_экон.форм-т ВО 1 с разбивкой 2" xfId="3140" xr:uid="{ACA98E58-F986-483B-AA1E-CFDA6523161A}"/>
    <cellStyle name="_экон.форм-т ВО 1 с разбивкой_Новая инструкция1_фст" xfId="701" xr:uid="{48E6C208-9B3A-4AD7-84F0-C22F7BD71D16}"/>
    <cellStyle name="_экон.форм-т. рабочий 2" xfId="2890" xr:uid="{A9D77FB3-4963-49AF-A8FB-93553EF7C258}"/>
    <cellStyle name="’К‰Э [0.00]" xfId="702" xr:uid="{53750C95-8955-46CC-BD67-0926CFA0981D}"/>
    <cellStyle name="”€ќђќ‘ћ‚›‰" xfId="703" xr:uid="{7F1D2DB6-8AB0-45EA-A52B-2BFE16370EAF}"/>
    <cellStyle name="”€ќђќ‘ћ‚›‰ 2" xfId="704" xr:uid="{FE0DE312-1CA3-4DB8-9252-ADC4A0AAF561}"/>
    <cellStyle name="”€ќђќ‘ћ‚›‰ 3" xfId="705" xr:uid="{7EB8AEAE-422F-4A36-907F-E76F53082F51}"/>
    <cellStyle name="”€ќђќ‘ћ‚›‰ 4" xfId="3141" xr:uid="{614B77ED-37B7-475A-87FF-EFA043D3EAA1}"/>
    <cellStyle name="”€ќђќ‘ћ‚›‰ 5" xfId="3142" xr:uid="{DCF297B9-5EDA-4131-8EBE-137451DB5E95}"/>
    <cellStyle name="”€ќђќ‘ћ‚›‰_Свод_экспертных" xfId="3143" xr:uid="{07DC7AE0-C230-4D66-BDCB-3CEB342A0565}"/>
    <cellStyle name="”€љ‘€ђћ‚ђќќ›‰" xfId="706" xr:uid="{DF6AD8A3-016D-4005-87FC-23A854930C86}"/>
    <cellStyle name="”€љ‘€ђћ‚ђќќ›‰ 2" xfId="707" xr:uid="{0D59B9B3-259A-4549-BD79-F993F6BF2D4A}"/>
    <cellStyle name="”€љ‘€ђћ‚ђќќ›‰ 3" xfId="708" xr:uid="{94C93E05-8766-4C65-BD36-6D54682FF4DE}"/>
    <cellStyle name="”€љ‘€ђћ‚ђќќ›‰ 4" xfId="3144" xr:uid="{47879E1E-90D8-4665-8685-7931C517334F}"/>
    <cellStyle name="”€љ‘€ђћ‚ђќќ›‰ 5" xfId="3145" xr:uid="{D0561D64-596F-4E9A-950C-00F1462C17A4}"/>
    <cellStyle name="”€љ‘€ђћ‚ђќќ›‰_Свод_экспертных" xfId="3146" xr:uid="{D82CA9E3-028C-4D93-8A64-6AE4B2C4AA81}"/>
    <cellStyle name="”ќђќ‘ћ‚›‰" xfId="709" xr:uid="{9E3CBCE2-99D0-4635-93AA-5C47A994CD99}"/>
    <cellStyle name="”ќђќ‘ћ‚›‰ 10" xfId="3147" xr:uid="{2E919E14-2EB7-4999-A044-CBB215170816}"/>
    <cellStyle name="”ќђќ‘ћ‚›‰ 11" xfId="3148" xr:uid="{116C16A0-F447-44B8-99F9-FCF263789ED2}"/>
    <cellStyle name="”ќђќ‘ћ‚›‰ 12" xfId="3149" xr:uid="{96783490-83F8-4FC7-96EF-6104539CA468}"/>
    <cellStyle name="”ќђќ‘ћ‚›‰ 13" xfId="3150" xr:uid="{F00F6F3B-E5AE-440D-B9D6-216F93303222}"/>
    <cellStyle name="”ќђќ‘ћ‚›‰ 13 2" xfId="3151" xr:uid="{5AB2FB70-35A9-41DA-88FD-9E7C3A7F9A05}"/>
    <cellStyle name="”ќђќ‘ћ‚›‰ 14" xfId="3152" xr:uid="{721C8676-C2DD-4627-A4F9-3B640F274361}"/>
    <cellStyle name="”ќђќ‘ћ‚›‰ 15" xfId="3153" xr:uid="{6EAD37F8-0B0E-4AEB-8214-98788E60C16A}"/>
    <cellStyle name="”ќђќ‘ћ‚›‰ 16" xfId="3154" xr:uid="{A28F9CA8-A996-4C2F-9BA5-4CA1151D2D6C}"/>
    <cellStyle name="”ќђќ‘ћ‚›‰ 17" xfId="3155" xr:uid="{5F2FE0C8-96A2-494A-B533-99F02ACE6DD7}"/>
    <cellStyle name="”ќђќ‘ћ‚›‰ 18" xfId="3156" xr:uid="{9D22D638-A34D-4352-A50C-DB11286A7872}"/>
    <cellStyle name="”ќђќ‘ћ‚›‰ 19" xfId="3157" xr:uid="{E0BA1693-7784-4FB6-B651-5F4DB61A23CD}"/>
    <cellStyle name="”ќђќ‘ћ‚›‰ 2" xfId="2795" xr:uid="{1E972016-EB9C-4225-A256-2B964FC17C55}"/>
    <cellStyle name="”ќђќ‘ћ‚›‰ 2 10" xfId="3158" xr:uid="{DB415AEC-13E1-4023-8E2A-1DA9CA995AF7}"/>
    <cellStyle name="”ќђќ‘ћ‚›‰ 2 11" xfId="3159" xr:uid="{A9BD4511-A676-4B34-BE77-A798A0B60C03}"/>
    <cellStyle name="”ќђќ‘ћ‚›‰ 2 12" xfId="3160" xr:uid="{628BB7AA-EE98-4926-A197-D5D71A6906DB}"/>
    <cellStyle name="”ќђќ‘ћ‚›‰ 2 13" xfId="3161" xr:uid="{990896CF-F9D7-4D9D-B61F-2D6C347AFEAD}"/>
    <cellStyle name="”ќђќ‘ћ‚›‰ 2 14" xfId="3162" xr:uid="{7709CE24-8BDB-499F-851E-E3241A5824E5}"/>
    <cellStyle name="”ќђќ‘ћ‚›‰ 2 2" xfId="3163" xr:uid="{7E5B9E8F-57E5-4A97-B4E8-348912C1980C}"/>
    <cellStyle name="”ќђќ‘ћ‚›‰ 2 2 10" xfId="3164" xr:uid="{B0EFD1FD-7C18-4E23-B6B6-3D3F1F852BEA}"/>
    <cellStyle name="”ќђќ‘ћ‚›‰ 2 2 11" xfId="3165" xr:uid="{35F4AF38-0641-4E44-8640-C05DCBCDB8C1}"/>
    <cellStyle name="”ќђќ‘ћ‚›‰ 2 2 12" xfId="3166" xr:uid="{D0D93716-56B7-4C12-9C44-02EB45EDDF86}"/>
    <cellStyle name="”ќђќ‘ћ‚›‰ 2 2 13" xfId="3167" xr:uid="{8027AD40-C9CD-4BE9-A231-FD2D59A344E2}"/>
    <cellStyle name="”ќђќ‘ћ‚›‰ 2 2 14" xfId="3168" xr:uid="{6B09627A-0472-4ED7-8ED8-7648102806D9}"/>
    <cellStyle name="”ќђќ‘ћ‚›‰ 2 2 2" xfId="3169" xr:uid="{8C51A4C7-806D-4797-8986-C10E942AB311}"/>
    <cellStyle name="”ќђќ‘ћ‚›‰ 2 2 2 2" xfId="3170" xr:uid="{99C4E09F-D597-4262-84C4-B5464783E388}"/>
    <cellStyle name="”ќђќ‘ћ‚›‰ 2 2 2 2 2" xfId="3171" xr:uid="{9DF21AF2-C500-49B1-A219-16383D845A3B}"/>
    <cellStyle name="”ќђќ‘ћ‚›‰ 2 2 2 2 3" xfId="3172" xr:uid="{69775DB1-1451-42C8-AAFE-EF7465C94B41}"/>
    <cellStyle name="”ќђќ‘ћ‚›‰ 2 2 2 2 4" xfId="3173" xr:uid="{D213980F-EA2D-4249-9C54-DA110779A0F7}"/>
    <cellStyle name="”ќђќ‘ћ‚›‰ 2 2 2 2 5" xfId="3174" xr:uid="{61447385-C004-40D0-A512-ED4E824E16BC}"/>
    <cellStyle name="”ќђќ‘ћ‚›‰ 2 2 2 2 6" xfId="3175" xr:uid="{F48B37E2-111B-486C-AABB-56AA67ED14FA}"/>
    <cellStyle name="”ќђќ‘ћ‚›‰ 2 2 2 2 7" xfId="3176" xr:uid="{750EBBFC-DEA3-4C3D-B375-6C7179EFD315}"/>
    <cellStyle name="”ќђќ‘ћ‚›‰ 2 2 2 3" xfId="3177" xr:uid="{2A7400DD-79E1-4921-B371-15F20C8819DA}"/>
    <cellStyle name="”ќђќ‘ћ‚›‰ 2 2 2 4" xfId="3178" xr:uid="{AB9FAFCF-D7D9-43AF-8BC6-1388224EDFA9}"/>
    <cellStyle name="”ќђќ‘ћ‚›‰ 2 2 2 5" xfId="3179" xr:uid="{21EDE37D-710B-45A0-9E52-B06FC401A2C4}"/>
    <cellStyle name="”ќђќ‘ћ‚›‰ 2 2 2 6" xfId="3180" xr:uid="{5CBDA1C0-5756-41A7-BB7A-7FBBBF3EE130}"/>
    <cellStyle name="”ќђќ‘ћ‚›‰ 2 2 2 7" xfId="3181" xr:uid="{97680CC6-96AF-4658-9FFB-01D22AFC5716}"/>
    <cellStyle name="”ќђќ‘ћ‚›‰ 2 2 2 8" xfId="3182" xr:uid="{92D838CB-C43A-4F54-B33A-BA9775760842}"/>
    <cellStyle name="”ќђќ‘ћ‚›‰ 2 2 2 9" xfId="3183" xr:uid="{55430F6C-B1A2-4E38-BBC7-C1B5A0AC82C9}"/>
    <cellStyle name="”ќђќ‘ћ‚›‰ 2 2 3" xfId="3184" xr:uid="{C711FE8B-3BD1-4CF3-931A-6A5815053A00}"/>
    <cellStyle name="”ќђќ‘ћ‚›‰ 2 2 4" xfId="3185" xr:uid="{1EA7D25D-6E52-47F0-B8FA-D51198926E0A}"/>
    <cellStyle name="”ќђќ‘ћ‚›‰ 2 2 5" xfId="3186" xr:uid="{7CFA1C3B-7075-437F-B487-C3A0B6BA09CD}"/>
    <cellStyle name="”ќђќ‘ћ‚›‰ 2 2 6" xfId="3187" xr:uid="{AABDA7D9-7CB8-4A41-BB46-3C215540B0CF}"/>
    <cellStyle name="”ќђќ‘ћ‚›‰ 2 2 7" xfId="3188" xr:uid="{E1F676AC-4FBC-442F-92C0-3E41B931B308}"/>
    <cellStyle name="”ќђќ‘ћ‚›‰ 2 2 8" xfId="3189" xr:uid="{67E0BD82-A5E3-454E-968F-788A8C48DB88}"/>
    <cellStyle name="”ќђќ‘ћ‚›‰ 2 2 8 2" xfId="3190" xr:uid="{D1742A26-6C8E-40E9-88BD-EA8E17798F5F}"/>
    <cellStyle name="”ќђќ‘ћ‚›‰ 2 2 8 3" xfId="3191" xr:uid="{0EC1E8A7-CB14-4215-B40C-5788666BA2FC}"/>
    <cellStyle name="”ќђќ‘ћ‚›‰ 2 2 8 4" xfId="3192" xr:uid="{18FD31F6-008C-45EF-89B9-1C9D242EAD61}"/>
    <cellStyle name="”ќђќ‘ћ‚›‰ 2 2 8 5" xfId="3193" xr:uid="{24DFE2D5-9CA4-4C97-BD36-BE24F31E0326}"/>
    <cellStyle name="”ќђќ‘ћ‚›‰ 2 2 8 6" xfId="3194" xr:uid="{CB7CD60C-062E-490A-8512-930484C72E57}"/>
    <cellStyle name="”ќђќ‘ћ‚›‰ 2 2 8 7" xfId="3195" xr:uid="{27BE1112-0EAB-440D-8C09-4C022AA76D67}"/>
    <cellStyle name="”ќђќ‘ћ‚›‰ 2 2 9" xfId="3196" xr:uid="{96EA63E3-83A8-434E-8B33-4FF5AF4CE6BB}"/>
    <cellStyle name="”ќђќ‘ћ‚›‰ 2 3" xfId="3197" xr:uid="{3D2C158B-5506-4F1C-8103-D04B7A55B748}"/>
    <cellStyle name="”ќђќ‘ћ‚›‰ 2 4" xfId="3198" xr:uid="{D5F68F5B-0BC5-4918-855A-AFF5F5655E95}"/>
    <cellStyle name="”ќђќ‘ћ‚›‰ 2 5" xfId="3199" xr:uid="{7B7990BB-DCEC-4674-9644-17F333ACF0EC}"/>
    <cellStyle name="”ќђќ‘ћ‚›‰ 2 6" xfId="3200" xr:uid="{0395E5A3-AC64-41BD-95C5-1D2971F969C6}"/>
    <cellStyle name="”ќђќ‘ћ‚›‰ 2 7" xfId="3201" xr:uid="{7EAA890D-4A4E-403D-B160-335888926E6D}"/>
    <cellStyle name="”ќђќ‘ћ‚›‰ 2 8" xfId="3202" xr:uid="{B140DD47-60EA-4F91-95F0-445377227E0D}"/>
    <cellStyle name="”ќђќ‘ћ‚›‰ 2 8 2" xfId="3203" xr:uid="{E179A795-2615-4D75-9AC7-D41CD7B4EAF3}"/>
    <cellStyle name="”ќђќ‘ћ‚›‰ 2 8 3" xfId="3204" xr:uid="{A45BCEC2-4647-4200-8347-6E7F70CCE180}"/>
    <cellStyle name="”ќђќ‘ћ‚›‰ 2 8 4" xfId="3205" xr:uid="{FD0B8AF1-154A-4226-9A7C-AB15C577193A}"/>
    <cellStyle name="”ќђќ‘ћ‚›‰ 2 8 5" xfId="3206" xr:uid="{91DF490B-24EB-4813-B657-EB22295C821F}"/>
    <cellStyle name="”ќђќ‘ћ‚›‰ 2 8 6" xfId="3207" xr:uid="{4060CF83-99CF-4152-8C80-66A1CCD993F4}"/>
    <cellStyle name="”ќђќ‘ћ‚›‰ 2 8 7" xfId="3208" xr:uid="{3A23B4A6-9512-44F1-B72E-4DE67F06FF6C}"/>
    <cellStyle name="”ќђќ‘ћ‚›‰ 2 9" xfId="3209" xr:uid="{882777BB-06BA-45ED-8932-B3DAB804BA25}"/>
    <cellStyle name="”ќђќ‘ћ‚›‰ 20" xfId="3210" xr:uid="{FB286E43-874B-42F6-9AA5-C58734E64376}"/>
    <cellStyle name="”ќђќ‘ћ‚›‰ 21" xfId="3211" xr:uid="{4E991BDF-DAE2-421C-A4DD-70F6C2B76037}"/>
    <cellStyle name="”ќђќ‘ћ‚›‰ 22" xfId="3212" xr:uid="{503400F3-A306-4250-94A4-57AFAFCC32A8}"/>
    <cellStyle name="”ќђќ‘ћ‚›‰ 23" xfId="3213" xr:uid="{29F57AD9-75A7-46CE-984F-A7174C94EB69}"/>
    <cellStyle name="”ќђќ‘ћ‚›‰ 24" xfId="3214" xr:uid="{7F68AE68-7AA0-4844-9092-C92A79BA47BC}"/>
    <cellStyle name="”ќђќ‘ћ‚›‰ 25" xfId="3215" xr:uid="{36545531-03D3-4837-96F5-06B7539543B3}"/>
    <cellStyle name="”ќђќ‘ћ‚›‰ 26" xfId="3216" xr:uid="{B65F7298-6783-45BE-905C-3BF744B67050}"/>
    <cellStyle name="”ќђќ‘ћ‚›‰ 27" xfId="3217" xr:uid="{F47B2F60-DB86-488B-8C3A-BC9C02A6BFFA}"/>
    <cellStyle name="”ќђќ‘ћ‚›‰ 28" xfId="3218" xr:uid="{5906F5FE-AA5E-43C3-AD61-BA4793D85C01}"/>
    <cellStyle name="”ќђќ‘ћ‚›‰ 29" xfId="3219" xr:uid="{49DAF10D-C6FB-4754-B5F6-027066199054}"/>
    <cellStyle name="”ќђќ‘ћ‚›‰ 3" xfId="3220" xr:uid="{953A2A36-6D4F-4E3B-9E84-9C0DF899BAE0}"/>
    <cellStyle name="”ќђќ‘ћ‚›‰ 30" xfId="3221" xr:uid="{6CB28FC9-6FAF-49A7-981C-18C261BF8266}"/>
    <cellStyle name="”ќђќ‘ћ‚›‰ 31" xfId="3222" xr:uid="{8F43D64C-5EC4-4787-9BC3-376033312EF7}"/>
    <cellStyle name="”ќђќ‘ћ‚›‰ 32" xfId="3223" xr:uid="{581C3378-D0C8-4415-9923-0F517C9A7172}"/>
    <cellStyle name="”ќђќ‘ћ‚›‰ 33" xfId="3224" xr:uid="{6D4D5BB6-A0B1-4F6A-8F19-43991A951919}"/>
    <cellStyle name="”ќђќ‘ћ‚›‰ 34" xfId="3225" xr:uid="{0C10C7B6-F9B8-4571-925A-748BD14C846D}"/>
    <cellStyle name="”ќђќ‘ћ‚›‰ 35" xfId="3226" xr:uid="{DAA642B2-6485-4D8A-88C4-D1CA236B293D}"/>
    <cellStyle name="”ќђќ‘ћ‚›‰ 36" xfId="3227" xr:uid="{62CC6E48-2415-4741-B19E-647C8012E918}"/>
    <cellStyle name="”ќђќ‘ћ‚›‰ 37" xfId="3228" xr:uid="{871507DA-B143-4988-883B-34CEEFD10FEE}"/>
    <cellStyle name="”ќђќ‘ћ‚›‰ 38" xfId="3229" xr:uid="{705E3351-D8AC-4451-A6D9-84CEA1DA499D}"/>
    <cellStyle name="”ќђќ‘ћ‚›‰ 38 2" xfId="3230" xr:uid="{6101B1D6-445C-41BB-A849-1F37049DB105}"/>
    <cellStyle name="”ќђќ‘ћ‚›‰ 38 3" xfId="3231" xr:uid="{A1193A42-2DDF-47F8-96C5-DC01FD996107}"/>
    <cellStyle name="”ќђќ‘ћ‚›‰ 38 4" xfId="3232" xr:uid="{4EC7C636-5A4E-4FCA-82A2-0C95F4066786}"/>
    <cellStyle name="”ќђќ‘ћ‚›‰ 38 5" xfId="3233" xr:uid="{480F88AB-FB71-4FCA-B6F2-63A63187DA87}"/>
    <cellStyle name="”ќђќ‘ћ‚›‰ 38 6" xfId="3234" xr:uid="{513EDE94-BDC8-4340-B969-128328810E86}"/>
    <cellStyle name="”ќђќ‘ћ‚›‰ 38 7" xfId="3235" xr:uid="{FB0126BD-7A1F-4C7B-9CDD-DB26BDD5037C}"/>
    <cellStyle name="”ќђќ‘ћ‚›‰ 39" xfId="3236" xr:uid="{372BE8BB-737C-4C38-ABEB-078F615D9390}"/>
    <cellStyle name="”ќђќ‘ћ‚›‰ 4" xfId="3237" xr:uid="{25888833-92E9-4DB3-A94C-37BC97A7B4EC}"/>
    <cellStyle name="”ќђќ‘ћ‚›‰ 40" xfId="3238" xr:uid="{A6A09A01-AF11-4186-8B54-0365306FC80F}"/>
    <cellStyle name="”ќђќ‘ћ‚›‰ 41" xfId="3239" xr:uid="{7BFEA1D7-181E-4962-97B8-F9FE7DC47E30}"/>
    <cellStyle name="”ќђќ‘ћ‚›‰ 42" xfId="3240" xr:uid="{2B9150AA-15A2-41EA-9C25-6C5C73A7F3E7}"/>
    <cellStyle name="”ќђќ‘ћ‚›‰ 43" xfId="3241" xr:uid="{AF9B54F1-4233-4FD1-95A3-8DBF8384F5C8}"/>
    <cellStyle name="”ќђќ‘ћ‚›‰ 44" xfId="3242" xr:uid="{2849312D-BDFB-4BB0-91CF-CEA363CB341A}"/>
    <cellStyle name="”ќђќ‘ћ‚›‰ 45" xfId="3243" xr:uid="{C41BDB0D-9A54-4933-9062-EF669A157B4B}"/>
    <cellStyle name="”ќђќ‘ћ‚›‰ 46" xfId="3244" xr:uid="{65C49D30-8061-4E1D-8B61-549C940E7243}"/>
    <cellStyle name="”ќђќ‘ћ‚›‰ 47" xfId="3245" xr:uid="{28DC37E2-CC08-4EF3-9976-AFDCC7504269}"/>
    <cellStyle name="”ќђќ‘ћ‚›‰ 48" xfId="3246" xr:uid="{20DC04B4-069D-411A-BCD9-8AFFADE65065}"/>
    <cellStyle name="”ќђќ‘ћ‚›‰ 5" xfId="3247" xr:uid="{7B3114EF-3CE2-43CA-9740-F917E031407B}"/>
    <cellStyle name="”ќђќ‘ћ‚›‰ 6" xfId="3248" xr:uid="{41266C3C-074F-48F8-A0CD-E6C232588FF2}"/>
    <cellStyle name="”ќђќ‘ћ‚›‰ 7" xfId="3249" xr:uid="{12E3F560-56E8-499E-955B-601925BB18A7}"/>
    <cellStyle name="”ќђќ‘ћ‚›‰ 8" xfId="3250" xr:uid="{9034BA48-632C-4DE4-B75D-4D2FA9F49C65}"/>
    <cellStyle name="”ќђќ‘ћ‚›‰ 9" xfId="3251" xr:uid="{77DD290E-6A38-4513-919B-761D96FBADD8}"/>
    <cellStyle name="”ќђќ‘ћ‚›‰_АМО 2013 от бухгалтерии для тарифа на 15-16гг" xfId="3252" xr:uid="{A1FDD53A-3B83-4549-AFEB-6B6BBF25FF91}"/>
    <cellStyle name="”љ‘ђћ‚ђќќ›‰" xfId="710" xr:uid="{720768D4-ACA3-4472-A520-DC586B5FC8FF}"/>
    <cellStyle name="”љ‘ђћ‚ђќќ›‰ 10" xfId="3253" xr:uid="{B9701D18-5AAF-4264-864A-7F666B264BBD}"/>
    <cellStyle name="”љ‘ђћ‚ђќќ›‰ 11" xfId="3254" xr:uid="{26C89B6C-E81A-48D1-B2E3-01E5E31C2ECD}"/>
    <cellStyle name="”љ‘ђћ‚ђќќ›‰ 12" xfId="3255" xr:uid="{53BFFED4-D9F0-489F-B1BB-A23C46FA3FFE}"/>
    <cellStyle name="”љ‘ђћ‚ђќќ›‰ 13" xfId="3256" xr:uid="{25CBE50B-850A-4D41-B1AE-0F652DC5C6C6}"/>
    <cellStyle name="”љ‘ђћ‚ђќќ›‰ 13 2" xfId="3257" xr:uid="{C1840815-CC8C-4220-B3BA-2418A90DA880}"/>
    <cellStyle name="”љ‘ђћ‚ђќќ›‰ 14" xfId="3258" xr:uid="{7DB1D9FD-3A95-4655-AB20-5DE2A72DAAE9}"/>
    <cellStyle name="”љ‘ђћ‚ђќќ›‰ 15" xfId="3259" xr:uid="{0FCDD54C-19C5-47EC-9BB5-D997045C9C8F}"/>
    <cellStyle name="”љ‘ђћ‚ђќќ›‰ 16" xfId="3260" xr:uid="{AEAD435E-5114-457C-9AFA-71E5A61C79E0}"/>
    <cellStyle name="”љ‘ђћ‚ђќќ›‰ 17" xfId="3261" xr:uid="{32B2E296-EE6B-432C-A96A-26B7AA7200E5}"/>
    <cellStyle name="”љ‘ђћ‚ђќќ›‰ 18" xfId="3262" xr:uid="{759571D1-6E41-4F07-A4BE-BD1729F3E4D0}"/>
    <cellStyle name="”љ‘ђћ‚ђќќ›‰ 19" xfId="3263" xr:uid="{4196CEFD-DED1-4FFA-9AE5-3C36A3C11818}"/>
    <cellStyle name="”љ‘ђћ‚ђќќ›‰ 2" xfId="2796" xr:uid="{528EAA91-6587-4B72-8998-4CD89048D9E9}"/>
    <cellStyle name="”љ‘ђћ‚ђќќ›‰ 2 10" xfId="3264" xr:uid="{4FE81F69-09E9-4968-9B77-E39EB7F9E701}"/>
    <cellStyle name="”љ‘ђћ‚ђќќ›‰ 2 11" xfId="3265" xr:uid="{E5B80739-B43F-401B-B67D-1AD7B52AA8BA}"/>
    <cellStyle name="”љ‘ђћ‚ђќќ›‰ 2 12" xfId="3266" xr:uid="{9110D8A4-D76F-45DF-9077-F80B3C7EA635}"/>
    <cellStyle name="”љ‘ђћ‚ђќќ›‰ 2 13" xfId="3267" xr:uid="{5E1D6779-2186-42F9-9C0F-36079C09ABB9}"/>
    <cellStyle name="”љ‘ђћ‚ђќќ›‰ 2 14" xfId="3268" xr:uid="{D6E3CDAC-4FEB-45BC-A1E8-F511128DF87B}"/>
    <cellStyle name="”љ‘ђћ‚ђќќ›‰ 2 2" xfId="3269" xr:uid="{2213997F-4F2D-40EC-9FDB-1829D7A5F0E6}"/>
    <cellStyle name="”љ‘ђћ‚ђќќ›‰ 2 2 10" xfId="3270" xr:uid="{39084B7F-CECE-443E-AF99-513FBA32B6EC}"/>
    <cellStyle name="”љ‘ђћ‚ђќќ›‰ 2 2 11" xfId="3271" xr:uid="{478E83C2-34A5-4C51-B4C0-80EC6FCA7878}"/>
    <cellStyle name="”љ‘ђћ‚ђќќ›‰ 2 2 12" xfId="3272" xr:uid="{238BE706-5286-44D6-90E9-D3FF7A7CF380}"/>
    <cellStyle name="”љ‘ђћ‚ђќќ›‰ 2 2 13" xfId="3273" xr:uid="{4EA204D6-0588-4DE7-9D5C-123F20DAF625}"/>
    <cellStyle name="”љ‘ђћ‚ђќќ›‰ 2 2 14" xfId="3274" xr:uid="{06AA6819-412D-407F-9E94-51ABF3D49B69}"/>
    <cellStyle name="”љ‘ђћ‚ђќќ›‰ 2 2 2" xfId="3275" xr:uid="{08E95598-A42B-4380-8DD4-B05A9C83D6FD}"/>
    <cellStyle name="”љ‘ђћ‚ђќќ›‰ 2 2 2 2" xfId="3276" xr:uid="{D9FC2A8B-47CF-4845-A19E-2D0FB95B1221}"/>
    <cellStyle name="”љ‘ђћ‚ђќќ›‰ 2 2 2 2 2" xfId="3277" xr:uid="{9BDDAEB2-F509-4F4A-9F02-00B67F79080C}"/>
    <cellStyle name="”љ‘ђћ‚ђќќ›‰ 2 2 2 2 3" xfId="3278" xr:uid="{99E13633-AD79-43AD-AE4C-3F469725232B}"/>
    <cellStyle name="”љ‘ђћ‚ђќќ›‰ 2 2 2 2 4" xfId="3279" xr:uid="{736400FD-24F5-4E17-9390-FBBB473862B1}"/>
    <cellStyle name="”љ‘ђћ‚ђќќ›‰ 2 2 2 2 5" xfId="3280" xr:uid="{B953F6FF-5FAF-4623-B22D-092846B3AA2E}"/>
    <cellStyle name="”љ‘ђћ‚ђќќ›‰ 2 2 2 2 6" xfId="3281" xr:uid="{6A6FD764-8B95-4BEB-A598-91D2B2DE9F01}"/>
    <cellStyle name="”љ‘ђћ‚ђќќ›‰ 2 2 2 2 7" xfId="3282" xr:uid="{C59D2BF5-21AB-4C9A-A1F4-59BD10F488BE}"/>
    <cellStyle name="”љ‘ђћ‚ђќќ›‰ 2 2 2 3" xfId="3283" xr:uid="{0C6306DD-C9D1-4AB1-8091-F9BB792B7DC3}"/>
    <cellStyle name="”љ‘ђћ‚ђќќ›‰ 2 2 2 4" xfId="3284" xr:uid="{2A89DCAD-8675-4640-B38A-3A3076E01588}"/>
    <cellStyle name="”љ‘ђћ‚ђќќ›‰ 2 2 2 5" xfId="3285" xr:uid="{6D551F66-B1EA-4A9D-8A96-554B7A8FE0E4}"/>
    <cellStyle name="”љ‘ђћ‚ђќќ›‰ 2 2 2 6" xfId="3286" xr:uid="{E462D8B8-06F2-499C-9DA6-C5A79460402F}"/>
    <cellStyle name="”љ‘ђћ‚ђќќ›‰ 2 2 2 7" xfId="3287" xr:uid="{79A5D9CC-23AB-4604-AEEA-5998A376335C}"/>
    <cellStyle name="”љ‘ђћ‚ђќќ›‰ 2 2 2 8" xfId="3288" xr:uid="{A560EE2A-BF63-4AE8-9DC0-1922835FB788}"/>
    <cellStyle name="”љ‘ђћ‚ђќќ›‰ 2 2 2 9" xfId="3289" xr:uid="{297B2BD8-B557-42A7-978F-2BF3BA22A4B3}"/>
    <cellStyle name="”љ‘ђћ‚ђќќ›‰ 2 2 3" xfId="3290" xr:uid="{C2E5B12F-3F3B-439C-84F3-A96F47E3FFC2}"/>
    <cellStyle name="”љ‘ђћ‚ђќќ›‰ 2 2 4" xfId="3291" xr:uid="{E8FDE6C7-BC5F-4329-B23E-0685E8029291}"/>
    <cellStyle name="”љ‘ђћ‚ђќќ›‰ 2 2 5" xfId="3292" xr:uid="{7F1D0672-3463-4BB3-81DE-9970E9669EEA}"/>
    <cellStyle name="”љ‘ђћ‚ђќќ›‰ 2 2 6" xfId="3293" xr:uid="{C4D7BBB9-A133-4DB1-A811-369597351A8A}"/>
    <cellStyle name="”љ‘ђћ‚ђќќ›‰ 2 2 7" xfId="3294" xr:uid="{2D403CEC-03E4-48FE-BEF3-3333979CB6FA}"/>
    <cellStyle name="”љ‘ђћ‚ђќќ›‰ 2 2 8" xfId="3295" xr:uid="{696A8B24-EEC1-4AA4-BB50-718400FD48A5}"/>
    <cellStyle name="”љ‘ђћ‚ђќќ›‰ 2 2 8 2" xfId="3296" xr:uid="{F4399F4A-4E67-4344-AAED-26D62AD5EA5C}"/>
    <cellStyle name="”љ‘ђћ‚ђќќ›‰ 2 2 8 3" xfId="3297" xr:uid="{D82708C0-B8D4-4070-B52B-EC3E6A06BA21}"/>
    <cellStyle name="”љ‘ђћ‚ђќќ›‰ 2 2 8 4" xfId="3298" xr:uid="{B4FFF175-56F8-4222-8A91-4C4743C928CF}"/>
    <cellStyle name="”љ‘ђћ‚ђќќ›‰ 2 2 8 5" xfId="3299" xr:uid="{B4155841-7CA4-4411-BA50-84C9A93C89DC}"/>
    <cellStyle name="”љ‘ђћ‚ђќќ›‰ 2 2 8 6" xfId="3300" xr:uid="{4C5F67E9-BB8A-42D2-8F32-C97689FE546A}"/>
    <cellStyle name="”љ‘ђћ‚ђќќ›‰ 2 2 8 7" xfId="3301" xr:uid="{9429C1D6-8666-407F-92F0-4326AA93302D}"/>
    <cellStyle name="”љ‘ђћ‚ђќќ›‰ 2 2 9" xfId="3302" xr:uid="{4205A4A9-15CF-4560-83A2-0D5DF60716CD}"/>
    <cellStyle name="”љ‘ђћ‚ђќќ›‰ 2 3" xfId="3303" xr:uid="{8B152BAD-A6A4-44C3-85BD-89A579EC5C29}"/>
    <cellStyle name="”љ‘ђћ‚ђќќ›‰ 2 4" xfId="3304" xr:uid="{87006EEC-7494-4612-8943-6BB712C6C1BE}"/>
    <cellStyle name="”љ‘ђћ‚ђќќ›‰ 2 5" xfId="3305" xr:uid="{632EDE87-D896-4402-8AEC-31CA260FF3AC}"/>
    <cellStyle name="”љ‘ђћ‚ђќќ›‰ 2 6" xfId="3306" xr:uid="{7BBB1F51-919F-44E3-9734-DBCC06476DA8}"/>
    <cellStyle name="”љ‘ђћ‚ђќќ›‰ 2 7" xfId="3307" xr:uid="{E10328D6-A477-404F-9231-24697DD52C3D}"/>
    <cellStyle name="”љ‘ђћ‚ђќќ›‰ 2 8" xfId="3308" xr:uid="{5B2FAFBC-FF5E-4F3A-80CE-CACB05876736}"/>
    <cellStyle name="”љ‘ђћ‚ђќќ›‰ 2 8 2" xfId="3309" xr:uid="{292C32B4-A562-41A6-B521-AD250005969B}"/>
    <cellStyle name="”љ‘ђћ‚ђќќ›‰ 2 8 3" xfId="3310" xr:uid="{EBA54DCE-CF7A-4881-A058-0E64A0E96E2B}"/>
    <cellStyle name="”љ‘ђћ‚ђќќ›‰ 2 8 4" xfId="3311" xr:uid="{16E612C9-1B68-4588-83E1-C9E5CD6C5B73}"/>
    <cellStyle name="”љ‘ђћ‚ђќќ›‰ 2 8 5" xfId="3312" xr:uid="{CE6FB83A-E7BD-4575-AC17-A572E7A0FEB5}"/>
    <cellStyle name="”љ‘ђћ‚ђќќ›‰ 2 8 6" xfId="3313" xr:uid="{D8750BA4-EAB3-40D3-A3DA-C07B14BE355C}"/>
    <cellStyle name="”љ‘ђћ‚ђќќ›‰ 2 8 7" xfId="3314" xr:uid="{E9C8AD69-9032-4CBB-B991-B1C7A711FFE1}"/>
    <cellStyle name="”љ‘ђћ‚ђќќ›‰ 2 9" xfId="3315" xr:uid="{8E98F74C-9EE9-4890-9ECB-CCE0E77A0FC5}"/>
    <cellStyle name="”љ‘ђћ‚ђќќ›‰ 20" xfId="3316" xr:uid="{B1DF090D-15EE-40B4-818C-B2610026116E}"/>
    <cellStyle name="”љ‘ђћ‚ђќќ›‰ 21" xfId="3317" xr:uid="{F79D6D4B-01A0-4114-9AD7-4130C79D4A17}"/>
    <cellStyle name="”љ‘ђћ‚ђќќ›‰ 22" xfId="3318" xr:uid="{119B4571-19C2-46BE-A508-664A94F3629D}"/>
    <cellStyle name="”љ‘ђћ‚ђќќ›‰ 23" xfId="3319" xr:uid="{6EEC0FA2-010D-4640-A3DD-B7B82AB60CEF}"/>
    <cellStyle name="”љ‘ђћ‚ђќќ›‰ 24" xfId="3320" xr:uid="{73B939E6-393E-48D5-87C7-51A4A0F4E274}"/>
    <cellStyle name="”љ‘ђћ‚ђќќ›‰ 25" xfId="3321" xr:uid="{349667E6-C300-4DB6-B137-3440A36863AB}"/>
    <cellStyle name="”љ‘ђћ‚ђќќ›‰ 26" xfId="3322" xr:uid="{75A61AB4-7EBA-4D2B-A87D-B80E6E98F065}"/>
    <cellStyle name="”љ‘ђћ‚ђќќ›‰ 27" xfId="3323" xr:uid="{8DC14F77-C7F5-4EED-889A-A2DFC317D9FD}"/>
    <cellStyle name="”љ‘ђћ‚ђќќ›‰ 28" xfId="3324" xr:uid="{7F84F139-37FC-4A15-B70E-D02FFD8BCB21}"/>
    <cellStyle name="”љ‘ђћ‚ђќќ›‰ 29" xfId="3325" xr:uid="{CF96F096-BA06-4491-BA7C-7BB256ECFAAA}"/>
    <cellStyle name="”љ‘ђћ‚ђќќ›‰ 3" xfId="3326" xr:uid="{D51C8E7F-4A40-4F4E-928B-5AEE6FE25215}"/>
    <cellStyle name="”љ‘ђћ‚ђќќ›‰ 30" xfId="3327" xr:uid="{5F87CC38-FD96-4F0B-9721-F0589702B39C}"/>
    <cellStyle name="”љ‘ђћ‚ђќќ›‰ 31" xfId="3328" xr:uid="{8BF6241C-F3BF-4A7A-9374-D2AD9019ACAC}"/>
    <cellStyle name="”љ‘ђћ‚ђќќ›‰ 32" xfId="3329" xr:uid="{D48EB5F2-64C0-4697-A7C3-655FF1FADBC8}"/>
    <cellStyle name="”љ‘ђћ‚ђќќ›‰ 33" xfId="3330" xr:uid="{93821F3B-28F4-43AB-B333-D4A2C5A11487}"/>
    <cellStyle name="”љ‘ђћ‚ђќќ›‰ 34" xfId="3331" xr:uid="{C0D6CFB0-C0BA-4EB8-96E4-5AFB70041BC2}"/>
    <cellStyle name="”љ‘ђћ‚ђќќ›‰ 35" xfId="3332" xr:uid="{0191A4E5-D84B-4DCB-97EF-92E1A08E81BA}"/>
    <cellStyle name="”љ‘ђћ‚ђќќ›‰ 36" xfId="3333" xr:uid="{75BB553C-1269-45BD-AFC0-123BF7232316}"/>
    <cellStyle name="”љ‘ђћ‚ђќќ›‰ 37" xfId="3334" xr:uid="{849F4D14-A7A6-45E0-AA80-B85E043041E3}"/>
    <cellStyle name="”љ‘ђћ‚ђќќ›‰ 38" xfId="3335" xr:uid="{7E33B92F-6239-43D5-9D9B-B585BDC73B42}"/>
    <cellStyle name="”љ‘ђћ‚ђќќ›‰ 38 2" xfId="3336" xr:uid="{CB936537-9ECF-4776-82FB-53659E03D319}"/>
    <cellStyle name="”љ‘ђћ‚ђќќ›‰ 38 3" xfId="3337" xr:uid="{2CA56D36-3589-4FB4-A2A7-DCC65177E06D}"/>
    <cellStyle name="”љ‘ђћ‚ђќќ›‰ 38 4" xfId="3338" xr:uid="{D8DDBEC0-7DC3-46BF-9013-E38075BF13BF}"/>
    <cellStyle name="”љ‘ђћ‚ђќќ›‰ 38 5" xfId="3339" xr:uid="{581E6871-E513-4C1F-8880-54A4320CC151}"/>
    <cellStyle name="”љ‘ђћ‚ђќќ›‰ 38 6" xfId="3340" xr:uid="{4D03DB5E-7D9E-4305-8276-84C95DEE6A3D}"/>
    <cellStyle name="”љ‘ђћ‚ђќќ›‰ 38 7" xfId="3341" xr:uid="{E4088858-DE22-43AF-AC17-864AACF84AE1}"/>
    <cellStyle name="”љ‘ђћ‚ђќќ›‰ 39" xfId="3342" xr:uid="{89D62620-A414-44C7-BAA2-69F0A7A90976}"/>
    <cellStyle name="”љ‘ђћ‚ђќќ›‰ 4" xfId="3343" xr:uid="{5342515F-BA88-43E4-A277-402038A6D780}"/>
    <cellStyle name="”љ‘ђћ‚ђќќ›‰ 40" xfId="3344" xr:uid="{8B3C09D6-E65E-416D-BBB8-AE8A2E878D2D}"/>
    <cellStyle name="”љ‘ђћ‚ђќќ›‰ 41" xfId="3345" xr:uid="{AFB5F1F3-77A5-4DBB-9396-4FA3B820DC42}"/>
    <cellStyle name="”љ‘ђћ‚ђќќ›‰ 42" xfId="3346" xr:uid="{80C837AE-1B77-4A6E-823A-F305C9D9BC48}"/>
    <cellStyle name="”љ‘ђћ‚ђќќ›‰ 43" xfId="3347" xr:uid="{0F7DFE9C-7535-4649-8AB9-8F76470AA08D}"/>
    <cellStyle name="”љ‘ђћ‚ђќќ›‰ 44" xfId="3348" xr:uid="{94FF26E4-A96F-4745-85E4-B49328B18F47}"/>
    <cellStyle name="”љ‘ђћ‚ђќќ›‰ 45" xfId="3349" xr:uid="{67410C38-7F99-4E08-BA3D-FFBAF5D25386}"/>
    <cellStyle name="”љ‘ђћ‚ђќќ›‰ 46" xfId="3350" xr:uid="{E19D7175-4473-434F-9C14-D40A4FE30877}"/>
    <cellStyle name="”љ‘ђћ‚ђќќ›‰ 47" xfId="3351" xr:uid="{493F6063-1A98-4BD6-B380-0DAFAFD41290}"/>
    <cellStyle name="”љ‘ђћ‚ђќќ›‰ 48" xfId="3352" xr:uid="{A1C6CCF3-AD35-4590-A38B-7D0560D79861}"/>
    <cellStyle name="”љ‘ђћ‚ђќќ›‰ 5" xfId="3353" xr:uid="{13DAC513-998B-40F1-A5F1-2DBEAD986917}"/>
    <cellStyle name="”љ‘ђћ‚ђќќ›‰ 6" xfId="3354" xr:uid="{2209D6D0-E4DF-406D-8D84-70201CD492A5}"/>
    <cellStyle name="”љ‘ђћ‚ђќќ›‰ 7" xfId="3355" xr:uid="{6498A6F3-030D-4879-B04E-D81669E932BE}"/>
    <cellStyle name="”љ‘ђћ‚ђќќ›‰ 8" xfId="3356" xr:uid="{B085840F-D81B-4286-B0BE-02E09493B495}"/>
    <cellStyle name="”љ‘ђћ‚ђќќ›‰ 9" xfId="3357" xr:uid="{60AA395A-EA21-4C00-A51B-86AE7C8124A1}"/>
    <cellStyle name="”љ‘ђћ‚ђќќ›‰_АМО 2013 от бухгалтерии для тарифа на 15-16гг" xfId="3358" xr:uid="{44193E71-AE15-4FC9-95B2-D6689DE956E3}"/>
    <cellStyle name="„…ќ…†ќ›‰" xfId="711" xr:uid="{5E8851AA-CE91-4D04-9C25-249BDD61E501}"/>
    <cellStyle name="„…ќ…†ќ›‰ 10" xfId="3359" xr:uid="{AB2D2A52-08F9-445B-ABA5-7A65E86CDD03}"/>
    <cellStyle name="„…ќ…†ќ›‰ 11" xfId="3360" xr:uid="{064A84E3-6D51-4507-B29C-66FAC5874894}"/>
    <cellStyle name="„…ќ…†ќ›‰ 12" xfId="3361" xr:uid="{DDADD9B8-F36F-4828-975F-20BA7DA457E0}"/>
    <cellStyle name="„…ќ…†ќ›‰ 13" xfId="3362" xr:uid="{8D6921E2-E4B1-4504-9996-85D035790ABD}"/>
    <cellStyle name="„…ќ…†ќ›‰ 13 2" xfId="3363" xr:uid="{DDC4BAF1-D523-4534-9C11-D4277887BD68}"/>
    <cellStyle name="„…ќ…†ќ›‰ 14" xfId="3364" xr:uid="{08F5C54B-680C-4803-BFCB-6041BE1824C1}"/>
    <cellStyle name="„…ќ…†ќ›‰ 15" xfId="3365" xr:uid="{AAB58EFB-C264-4DA4-958B-C74C46CCDCE2}"/>
    <cellStyle name="„…ќ…†ќ›‰ 16" xfId="3366" xr:uid="{52B98AD3-A19F-4A61-9BC2-F9E2FBA73F5A}"/>
    <cellStyle name="„…ќ…†ќ›‰ 17" xfId="3367" xr:uid="{CBAB654A-31A5-4ED9-9076-4E8389AD8BC9}"/>
    <cellStyle name="„…ќ…†ќ›‰ 18" xfId="3368" xr:uid="{0DC10869-C03D-4830-8D7E-E099B3AF1EDA}"/>
    <cellStyle name="„…ќ…†ќ›‰ 19" xfId="3369" xr:uid="{622257FE-B143-4D83-A06B-CE6B045F6281}"/>
    <cellStyle name="„…ќ…†ќ›‰ 2" xfId="2797" xr:uid="{BCD529C7-2E8E-4B91-BB14-92EEE7FC8CC0}"/>
    <cellStyle name="„…ќ…†ќ›‰ 2 10" xfId="3370" xr:uid="{5C77BB92-4D22-4133-9B9A-724BEF735C2A}"/>
    <cellStyle name="„…ќ…†ќ›‰ 2 11" xfId="3371" xr:uid="{CA34708D-0268-404E-A57D-01C69E5B94B6}"/>
    <cellStyle name="„…ќ…†ќ›‰ 2 12" xfId="3372" xr:uid="{843272E9-3423-4C65-B03A-4EB5A52BC481}"/>
    <cellStyle name="„…ќ…†ќ›‰ 2 13" xfId="3373" xr:uid="{12B06B90-2B46-4F21-AA1E-D986F4A0BCAE}"/>
    <cellStyle name="„…ќ…†ќ›‰ 2 14" xfId="3374" xr:uid="{BB202E14-713A-4AC2-8807-BE129A1DD196}"/>
    <cellStyle name="„…ќ…†ќ›‰ 2 2" xfId="3375" xr:uid="{178053CA-4490-45AA-BE14-B46EA98B3297}"/>
    <cellStyle name="„…ќ…†ќ›‰ 2 2 10" xfId="3376" xr:uid="{48B2C75B-2E47-4D31-BF80-026403131C6A}"/>
    <cellStyle name="„…ќ…†ќ›‰ 2 2 11" xfId="3377" xr:uid="{9BAA5CC2-6231-43B4-8B31-9BBD92919616}"/>
    <cellStyle name="„…ќ…†ќ›‰ 2 2 12" xfId="3378" xr:uid="{DCF88499-6858-412C-A968-659FE4E2F13E}"/>
    <cellStyle name="„…ќ…†ќ›‰ 2 2 13" xfId="3379" xr:uid="{9523A5A9-DEDC-42D4-95A8-DBCAA897EB9F}"/>
    <cellStyle name="„…ќ…†ќ›‰ 2 2 14" xfId="3380" xr:uid="{7F95EAE2-E95E-4760-AE6C-135B0E34007D}"/>
    <cellStyle name="„…ќ…†ќ›‰ 2 2 2" xfId="3381" xr:uid="{EAD66BE3-48E7-4E04-A9A3-CF0D4F92D28F}"/>
    <cellStyle name="„…ќ…†ќ›‰ 2 2 2 2" xfId="3382" xr:uid="{76BCE230-3495-41AF-B2CA-88F744DBBCD2}"/>
    <cellStyle name="„…ќ…†ќ›‰ 2 2 2 2 2" xfId="3383" xr:uid="{2EFAB387-913F-4D0C-B425-A4B46570D363}"/>
    <cellStyle name="„…ќ…†ќ›‰ 2 2 2 2 3" xfId="3384" xr:uid="{4EC7B7E8-0F2B-49D7-A7F9-3C9477CC02AA}"/>
    <cellStyle name="„…ќ…†ќ›‰ 2 2 2 2 4" xfId="3385" xr:uid="{329BCC8C-A671-4842-8E32-EAE0AA0D8813}"/>
    <cellStyle name="„…ќ…†ќ›‰ 2 2 2 2 5" xfId="3386" xr:uid="{953C10F1-D794-494B-901C-9E69262FDFC5}"/>
    <cellStyle name="„…ќ…†ќ›‰ 2 2 2 2 6" xfId="3387" xr:uid="{3E6304C0-B9C8-4062-93A0-9B2FBE01C20B}"/>
    <cellStyle name="„…ќ…†ќ›‰ 2 2 2 2 7" xfId="3388" xr:uid="{66E36D4E-F60E-4FC9-9D2C-B41B5CA1F21C}"/>
    <cellStyle name="„…ќ…†ќ›‰ 2 2 2 3" xfId="3389" xr:uid="{E51F8A03-22CA-41F3-9B6B-31BF298A3CB3}"/>
    <cellStyle name="„…ќ…†ќ›‰ 2 2 2 4" xfId="3390" xr:uid="{0543BFFC-A82E-4864-BE54-6790FCF5089A}"/>
    <cellStyle name="„…ќ…†ќ›‰ 2 2 2 5" xfId="3391" xr:uid="{EEB338BC-AD81-469A-9C29-C71508B702E1}"/>
    <cellStyle name="„…ќ…†ќ›‰ 2 2 2 6" xfId="3392" xr:uid="{9B7DD253-9E7C-4B79-9AC1-619FD7DDF00A}"/>
    <cellStyle name="„…ќ…†ќ›‰ 2 2 2 7" xfId="3393" xr:uid="{347A026B-6518-4FC5-8382-FA4F4AE6CBAE}"/>
    <cellStyle name="„…ќ…†ќ›‰ 2 2 2 8" xfId="3394" xr:uid="{459154D1-09E7-47A9-A4D9-15D809AEDEF0}"/>
    <cellStyle name="„…ќ…†ќ›‰ 2 2 2 9" xfId="3395" xr:uid="{192E3C7C-5DD3-4B6E-B159-CA89FFEF0E71}"/>
    <cellStyle name="„…ќ…†ќ›‰ 2 2 3" xfId="3396" xr:uid="{0762C327-D825-4771-A576-AF02755A97D2}"/>
    <cellStyle name="„…ќ…†ќ›‰ 2 2 4" xfId="3397" xr:uid="{6652C5D5-ED70-4E5E-BE76-832CB806CC61}"/>
    <cellStyle name="„…ќ…†ќ›‰ 2 2 5" xfId="3398" xr:uid="{58CDCD55-AEE4-49F9-8055-6561E7BF5815}"/>
    <cellStyle name="„…ќ…†ќ›‰ 2 2 6" xfId="3399" xr:uid="{3ECC7CC3-2AB5-47AC-BC85-6CA07510555B}"/>
    <cellStyle name="„…ќ…†ќ›‰ 2 2 7" xfId="3400" xr:uid="{5FE9B550-951F-49AA-8A0E-A90FB4A4184B}"/>
    <cellStyle name="„…ќ…†ќ›‰ 2 2 8" xfId="3401" xr:uid="{7233F2C7-9BBB-4FB4-ABC0-96D89D883691}"/>
    <cellStyle name="„…ќ…†ќ›‰ 2 2 8 2" xfId="3402" xr:uid="{B7508901-4202-4D58-AE68-69DFCD8B5D1E}"/>
    <cellStyle name="„…ќ…†ќ›‰ 2 2 8 3" xfId="3403" xr:uid="{FD007072-324B-4C04-B2A7-38B8642596C5}"/>
    <cellStyle name="„…ќ…†ќ›‰ 2 2 8 4" xfId="3404" xr:uid="{82426B35-A067-4EE3-B5C2-AE366A885A44}"/>
    <cellStyle name="„…ќ…†ќ›‰ 2 2 8 5" xfId="3405" xr:uid="{04E1BA0E-67A4-44DA-97BA-592ADC8B83CF}"/>
    <cellStyle name="„…ќ…†ќ›‰ 2 2 8 6" xfId="3406" xr:uid="{0EF7E966-5738-4301-92F5-B621AF42F5E9}"/>
    <cellStyle name="„…ќ…†ќ›‰ 2 2 8 7" xfId="3407" xr:uid="{062985E7-B1A5-49E3-ACFF-D3526B3029F4}"/>
    <cellStyle name="„…ќ…†ќ›‰ 2 2 9" xfId="3408" xr:uid="{D45FBFAE-00FE-40D1-B5E8-810A590359E2}"/>
    <cellStyle name="„…ќ…†ќ›‰ 2 3" xfId="3409" xr:uid="{8F8163D3-A9B9-41D8-ABD8-92FC4D0F8B86}"/>
    <cellStyle name="„…ќ…†ќ›‰ 2 4" xfId="3410" xr:uid="{89F79F61-2FE1-49DD-8C56-EB126CA71FE2}"/>
    <cellStyle name="„…ќ…†ќ›‰ 2 5" xfId="3411" xr:uid="{BA9B3242-7028-424E-9F2D-D9E1B64C14A1}"/>
    <cellStyle name="„…ќ…†ќ›‰ 2 6" xfId="3412" xr:uid="{5DCC6116-F6EE-403D-92DB-0B4D567F84E8}"/>
    <cellStyle name="„…ќ…†ќ›‰ 2 7" xfId="3413" xr:uid="{50E41420-B5CE-42D1-A28F-932872AE2B20}"/>
    <cellStyle name="„…ќ…†ќ›‰ 2 8" xfId="3414" xr:uid="{7B83B512-CE4A-4645-A66E-A2F661C98E65}"/>
    <cellStyle name="„…ќ…†ќ›‰ 2 8 2" xfId="3415" xr:uid="{16A96DC1-B991-49BB-B182-C0269DE9CFD7}"/>
    <cellStyle name="„…ќ…†ќ›‰ 2 8 3" xfId="3416" xr:uid="{521BB0BE-7F2A-4C9F-9581-3B63BEADCD14}"/>
    <cellStyle name="„…ќ…†ќ›‰ 2 8 4" xfId="3417" xr:uid="{92D3462B-AFA2-490B-AB31-C70496176687}"/>
    <cellStyle name="„…ќ…†ќ›‰ 2 8 5" xfId="3418" xr:uid="{F65D19A2-2780-4343-8C8A-2B5BFD68DFC3}"/>
    <cellStyle name="„…ќ…†ќ›‰ 2 8 6" xfId="3419" xr:uid="{18FC8724-D701-4809-8EFB-4C808E4E87CA}"/>
    <cellStyle name="„…ќ…†ќ›‰ 2 8 7" xfId="3420" xr:uid="{F5F39D60-E1D6-470C-AED2-117BFE0E3B91}"/>
    <cellStyle name="„…ќ…†ќ›‰ 2 9" xfId="3421" xr:uid="{AA5C14FC-471B-45CC-A593-36352D5FDEA3}"/>
    <cellStyle name="„…ќ…†ќ›‰ 20" xfId="3422" xr:uid="{CAB472A1-06C0-4191-97AF-E6410B008ED1}"/>
    <cellStyle name="„…ќ…†ќ›‰ 21" xfId="3423" xr:uid="{9A9A0BF3-AAF4-4742-B47B-9DE5700794B6}"/>
    <cellStyle name="„…ќ…†ќ›‰ 22" xfId="3424" xr:uid="{FA07B499-7E59-420D-AAFA-1249DF0584E3}"/>
    <cellStyle name="„…ќ…†ќ›‰ 23" xfId="3425" xr:uid="{13511443-DD35-4945-8943-97C906DF1B29}"/>
    <cellStyle name="„…ќ…†ќ›‰ 24" xfId="3426" xr:uid="{CD3C1186-3532-4C1D-8B70-494777786797}"/>
    <cellStyle name="„…ќ…†ќ›‰ 25" xfId="3427" xr:uid="{5F36BDD3-495B-461A-B644-B68DD95A1EAE}"/>
    <cellStyle name="„…ќ…†ќ›‰ 26" xfId="3428" xr:uid="{531068BB-9177-4091-A4C6-CDCA481D9EEB}"/>
    <cellStyle name="„…ќ…†ќ›‰ 27" xfId="3429" xr:uid="{75413BAD-53D0-4AE7-9A82-C9F1221CDAEA}"/>
    <cellStyle name="„…ќ…†ќ›‰ 28" xfId="3430" xr:uid="{FB93CE57-7AEB-4BA3-88FE-E17FFE60525D}"/>
    <cellStyle name="„…ќ…†ќ›‰ 29" xfId="3431" xr:uid="{5C71D341-EC3D-4E7A-BC43-E90456BCC859}"/>
    <cellStyle name="„…ќ…†ќ›‰ 3" xfId="3432" xr:uid="{B96E70AD-0F48-4664-AF4B-6338648423EE}"/>
    <cellStyle name="„…ќ…†ќ›‰ 30" xfId="3433" xr:uid="{9144C382-C1A1-43BE-AF3D-6ECEC072B69A}"/>
    <cellStyle name="„…ќ…†ќ›‰ 31" xfId="3434" xr:uid="{664ACDFB-DCC1-4399-B19A-929CBFDEA5A3}"/>
    <cellStyle name="„…ќ…†ќ›‰ 32" xfId="3435" xr:uid="{08450DF1-6F66-4079-9683-9912C5197566}"/>
    <cellStyle name="„…ќ…†ќ›‰ 33" xfId="3436" xr:uid="{05FD1ED7-241A-41DF-9E5F-78C89CD59E3B}"/>
    <cellStyle name="„…ќ…†ќ›‰ 34" xfId="3437" xr:uid="{1906A2D6-A13B-44CB-A182-65CF800C312E}"/>
    <cellStyle name="„…ќ…†ќ›‰ 35" xfId="3438" xr:uid="{ACF0D09D-D52D-4447-9B42-C321E0A388CB}"/>
    <cellStyle name="„…ќ…†ќ›‰ 36" xfId="3439" xr:uid="{D7467F74-E416-4715-88B4-EFE4AB637A73}"/>
    <cellStyle name="„…ќ…†ќ›‰ 37" xfId="3440" xr:uid="{4EA0C994-BC0B-4C3A-9C33-C920585A3ED8}"/>
    <cellStyle name="„…ќ…†ќ›‰ 38" xfId="3441" xr:uid="{E3E65596-4127-4E10-B1B8-082FDCDC1694}"/>
    <cellStyle name="„…ќ…†ќ›‰ 38 2" xfId="3442" xr:uid="{623F697B-4649-484C-85F8-FABC683060E5}"/>
    <cellStyle name="„…ќ…†ќ›‰ 38 3" xfId="3443" xr:uid="{BA064800-56AB-466D-8459-0B6359CDC940}"/>
    <cellStyle name="„…ќ…†ќ›‰ 38 4" xfId="3444" xr:uid="{93B5A359-24B1-401C-8DEE-D864ACC8D33E}"/>
    <cellStyle name="„…ќ…†ќ›‰ 38 5" xfId="3445" xr:uid="{69945026-9B3F-4763-B5DA-6249B171EBD1}"/>
    <cellStyle name="„…ќ…†ќ›‰ 38 6" xfId="3446" xr:uid="{9ECD4CE1-9C29-41AE-848D-7AC7669E2F27}"/>
    <cellStyle name="„…ќ…†ќ›‰ 38 7" xfId="3447" xr:uid="{71141190-F015-4035-9DB3-BF93507B8859}"/>
    <cellStyle name="„…ќ…†ќ›‰ 39" xfId="3448" xr:uid="{DAD49390-98F2-43CC-A18E-9548E56163D3}"/>
    <cellStyle name="„…ќ…†ќ›‰ 4" xfId="3449" xr:uid="{47872A3E-F974-4C64-AD97-0CF940F30584}"/>
    <cellStyle name="„…ќ…†ќ›‰ 40" xfId="3450" xr:uid="{484D80DE-AF2A-48E0-AFD0-5B7B44F6B893}"/>
    <cellStyle name="„…ќ…†ќ›‰ 41" xfId="3451" xr:uid="{989DCA98-07EE-4611-BA02-975E9CBC4538}"/>
    <cellStyle name="„…ќ…†ќ›‰ 42" xfId="3452" xr:uid="{39FCECD5-A46F-4CE5-829A-44D041097367}"/>
    <cellStyle name="„…ќ…†ќ›‰ 43" xfId="3453" xr:uid="{57D7B6EE-9A78-4257-9C34-A5D7CCAB3E78}"/>
    <cellStyle name="„…ќ…†ќ›‰ 44" xfId="3454" xr:uid="{19A86DFF-39A8-4441-AD37-5AC474F23391}"/>
    <cellStyle name="„…ќ…†ќ›‰ 45" xfId="3455" xr:uid="{A3508F7E-34FF-42D3-A8CE-BF65AA833D98}"/>
    <cellStyle name="„…ќ…†ќ›‰ 46" xfId="3456" xr:uid="{1C90B7F5-AD3F-4E9D-9E4E-7683FDF04A71}"/>
    <cellStyle name="„…ќ…†ќ›‰ 47" xfId="3457" xr:uid="{5A60375D-04F8-4B7B-AF50-6F45972DF495}"/>
    <cellStyle name="„…ќ…†ќ›‰ 48" xfId="3458" xr:uid="{76E6F735-0582-489D-B6E1-A959010AE2A5}"/>
    <cellStyle name="„…ќ…†ќ›‰ 5" xfId="3459" xr:uid="{8ADD7BD1-0EEB-4F8B-AC45-64307DD57283}"/>
    <cellStyle name="„…ќ…†ќ›‰ 6" xfId="3460" xr:uid="{E6AC506C-EB8B-4FB6-89E9-D4A039789F69}"/>
    <cellStyle name="„…ќ…†ќ›‰ 7" xfId="3461" xr:uid="{6AE480FC-C256-48E9-AA2E-3B0372A3D602}"/>
    <cellStyle name="„…ќ…†ќ›‰_Максимус" xfId="2891" xr:uid="{C3B9E2F2-4E4F-4094-8771-78AC8C3E6CBF}"/>
    <cellStyle name="„ђ’ђ" xfId="2892" xr:uid="{45114B85-7C2D-4F3E-A4D7-3962F7AE27FA}"/>
    <cellStyle name="€’ћѓћ‚›‰" xfId="712" xr:uid="{510EC95A-C415-4C89-8DB5-F6D22F4EF0C2}"/>
    <cellStyle name="€’ћѓћ‚›‰ 2" xfId="713" xr:uid="{6C42ECD7-2493-4DE4-9021-70F791C226E9}"/>
    <cellStyle name="€’ћѓћ‚›‰ 3" xfId="714" xr:uid="{E6C9E577-F5E6-4277-ADF4-2A9BB43B4DB5}"/>
    <cellStyle name="€’ћѓћ‚›‰_инструкция к ФОТ" xfId="715" xr:uid="{93763ECC-B218-4EE3-82AB-D2ADB0D4A1BE}"/>
    <cellStyle name="‡ђѓћ‹ћ‚ћљ1" xfId="716" xr:uid="{7C4880E2-B524-4E80-8DAC-7A6E07D0072A}"/>
    <cellStyle name="‡ђѓћ‹ћ‚ћљ1 2" xfId="2798" xr:uid="{504B086E-10B4-4644-B612-B88C74ACF16C}"/>
    <cellStyle name="‡ђѓћ‹ћ‚ћљ1_Максимус" xfId="2893" xr:uid="{E5B45A70-4E24-4ABA-9C7B-83439335D6CA}"/>
    <cellStyle name="‡ђѓћ‹ћ‚ћљ2" xfId="717" xr:uid="{FD6A9839-A279-470B-A95B-329F80728E1C}"/>
    <cellStyle name="‡ђѓћ‹ћ‚ћљ2 2" xfId="2799" xr:uid="{5F617A90-0CFA-44D2-B952-A1720A3C1EED}"/>
    <cellStyle name="‡ђѓћ‹ћ‚ћљ2_Максимус" xfId="2894" xr:uid="{F783296F-9E11-438B-970A-2ED6908F4ABB}"/>
    <cellStyle name="’ћѓћ‚›‰" xfId="718" xr:uid="{1C6D6D63-EF41-44CA-AEED-369E557D4C81}"/>
    <cellStyle name="’ћѓћ‚›‰ 2" xfId="2800" xr:uid="{5BD3AA3A-5648-41C5-9AAA-13670CA7F4D6}"/>
    <cellStyle name="’ћѓћ‚›‰_Максимус" xfId="2895" xr:uid="{2AD2769B-4792-4B0C-AFEE-57CB1CFA173D}"/>
    <cellStyle name="1Normal" xfId="719" xr:uid="{D3CE36FA-F336-4FC3-A1EB-C072E03DDF07}"/>
    <cellStyle name="20% - Accent1" xfId="720" xr:uid="{7F2BF662-426C-4E3A-B404-A2BA1A9484FC}"/>
    <cellStyle name="20% - Accent1 2" xfId="721" xr:uid="{D2A5D2A1-2EE1-4756-BBED-0450BE6FA9FC}"/>
    <cellStyle name="20% - Accent1 3" xfId="722" xr:uid="{0500A972-3857-4A87-A884-B24BE7C5BC94}"/>
    <cellStyle name="20% - Accent1_46EE.2011(v1.0)" xfId="723" xr:uid="{E7B3A703-CA1C-41B1-A83D-0451C93B4A07}"/>
    <cellStyle name="20% - Accent2" xfId="724" xr:uid="{65635E3A-3649-4ECD-AF4A-521010F3A48D}"/>
    <cellStyle name="20% - Accent2 2" xfId="725" xr:uid="{240A85AF-F496-438D-A953-A2A47465CE37}"/>
    <cellStyle name="20% - Accent2 3" xfId="726" xr:uid="{1E38D5A9-B653-47DD-8B4E-D4DEEE7EE197}"/>
    <cellStyle name="20% - Accent2_46EE.2011(v1.0)" xfId="727" xr:uid="{BDB31259-5DC0-463B-8081-264F6D0DCA34}"/>
    <cellStyle name="20% - Accent3" xfId="728" xr:uid="{1735C591-C0E5-4E50-A9A1-31B87EE2526B}"/>
    <cellStyle name="20% - Accent3 2" xfId="729" xr:uid="{E6F23670-8E0E-4153-BFD2-A35A8B838B47}"/>
    <cellStyle name="20% - Accent3 3" xfId="730" xr:uid="{D942A838-776C-4601-8029-94037AC38D86}"/>
    <cellStyle name="20% - Accent3_46EE.2011(v1.0)" xfId="731" xr:uid="{756D6B9C-DBC0-4169-9AED-D244995C5501}"/>
    <cellStyle name="20% - Accent4" xfId="732" xr:uid="{786EB934-38C4-4AA1-B56E-68101A880FB1}"/>
    <cellStyle name="20% - Accent4 2" xfId="733" xr:uid="{3035F7FD-7245-4503-8749-9200BE767323}"/>
    <cellStyle name="20% - Accent4 3" xfId="734" xr:uid="{3E4E1721-A38C-44F1-A37C-59124F6EEFC1}"/>
    <cellStyle name="20% - Accent4_46EE.2011(v1.0)" xfId="735" xr:uid="{FF013A30-9ED1-4FD0-9F11-F0FD0CC96766}"/>
    <cellStyle name="20% - Accent5" xfId="736" xr:uid="{4B8134FD-2D06-4255-8B41-C8FB1FF06F17}"/>
    <cellStyle name="20% - Accent5 2" xfId="737" xr:uid="{1A237CEE-12F4-4BC8-8805-133E7F1CF701}"/>
    <cellStyle name="20% - Accent5 3" xfId="738" xr:uid="{BCF29960-F92C-4E09-8B19-9868AADBCE90}"/>
    <cellStyle name="20% - Accent5_46EE.2011(v1.0)" xfId="739" xr:uid="{BBE16578-6A0D-4075-B380-822237E59166}"/>
    <cellStyle name="20% - Accent6" xfId="740" xr:uid="{85A68CB5-88DF-407C-AD3C-BD731AFDF6BF}"/>
    <cellStyle name="20% - Accent6 2" xfId="741" xr:uid="{4DE7A49D-65E1-4690-B735-DC7A104F8801}"/>
    <cellStyle name="20% - Accent6 3" xfId="742" xr:uid="{46441DB4-0245-4BBE-8F10-B7A45DFE8551}"/>
    <cellStyle name="20% - Accent6_46EE.2011(v1.0)" xfId="743" xr:uid="{31773705-84BF-48B3-9F5A-20E3CCED4616}"/>
    <cellStyle name="20% - Акцент1 10" xfId="744" xr:uid="{04794677-E9E7-4B0B-8E36-DA1E817EE14C}"/>
    <cellStyle name="20% - Акцент1 10 2" xfId="3462" xr:uid="{49CD6320-68C1-404A-8653-603AADA1EF91}"/>
    <cellStyle name="20% - Акцент1 10 3" xfId="2801" xr:uid="{B6C724AB-133E-4BB0-B492-E5ACE7F582DD}"/>
    <cellStyle name="20% - Акцент1 11" xfId="745" xr:uid="{BC5BF04A-D3E3-4392-9E16-410B2495A2C7}"/>
    <cellStyle name="20% - Акцент1 12" xfId="746" xr:uid="{46ABE841-B059-4692-BD39-75ADA0E22E0A}"/>
    <cellStyle name="20% - Акцент1 13" xfId="747" xr:uid="{B1E8CC18-C274-4F8D-BEF6-AE5DEF965B06}"/>
    <cellStyle name="20% - Акцент1 14" xfId="748" xr:uid="{3ED72E1A-E049-4C49-AFA4-0AB711E57147}"/>
    <cellStyle name="20% - Акцент1 15" xfId="749" xr:uid="{23A52287-28B2-4894-B725-BBA2F7282535}"/>
    <cellStyle name="20% - Акцент1 16" xfId="750" xr:uid="{72BA19B5-E230-4099-8800-C3E0A261910B}"/>
    <cellStyle name="20% - Акцент1 17" xfId="751" xr:uid="{5129DB32-31AD-4966-98C4-9BB57DD4D4A6}"/>
    <cellStyle name="20% - Акцент1 18" xfId="752" xr:uid="{60E40DDB-6C71-4FF6-AE3E-7910C4177E42}"/>
    <cellStyle name="20% - Акцент1 19" xfId="753" xr:uid="{10E43A12-8940-43C9-B54A-0425A897E5A7}"/>
    <cellStyle name="20% - Акцент1 2" xfId="754" xr:uid="{D00D3C0E-835A-447A-B7B4-192D0C49F8E6}"/>
    <cellStyle name="20% — акцент1 2" xfId="2896" xr:uid="{6DE33A35-A929-48AC-958A-7F555BAA988D}"/>
    <cellStyle name="20% - Акцент1 2 2" xfId="755" xr:uid="{DD1A5D18-0B72-4CD5-8E0A-A4EBE9761D48}"/>
    <cellStyle name="20% - Акцент1 2 2 2" xfId="3463" xr:uid="{DCC4CC8C-080F-4885-B74C-C410F8131DF4}"/>
    <cellStyle name="20% - Акцент1 2 3" xfId="756" xr:uid="{B0C98498-3F7B-4A6B-8F94-A6FEA10BF5B7}"/>
    <cellStyle name="20% - Акцент1 2 4" xfId="3464" xr:uid="{5B3D0D72-3CD2-4D95-9190-CACD852CEF1C}"/>
    <cellStyle name="20% - Акцент1 2_46EE.2011(v1.0)" xfId="757" xr:uid="{6DF6D76C-8FE3-486F-8B1B-598DB07F7F4C}"/>
    <cellStyle name="20% - Акцент1 20" xfId="758" xr:uid="{0796A44A-0F5A-48A3-A386-7690CD8E6E2A}"/>
    <cellStyle name="20% - Акцент1 21" xfId="3465" xr:uid="{2D0210F7-34CB-4E49-A4A3-15208720897A}"/>
    <cellStyle name="20% - Акцент1 3" xfId="759" xr:uid="{B0DAEC5C-E3DE-4A70-981B-3DDCCEA3DA92}"/>
    <cellStyle name="20% - Акцент1 3 2" xfId="760" xr:uid="{9DEF9108-4D12-4362-8897-70E1F637BE7E}"/>
    <cellStyle name="20% - Акцент1 3 3" xfId="761" xr:uid="{A37A8C47-B1BA-4012-9734-A5B6BDE9F924}"/>
    <cellStyle name="20% - Акцент1 3 4" xfId="3466" xr:uid="{F60505E8-E833-4D9A-89BA-C61F28550EB9}"/>
    <cellStyle name="20% - Акцент1 3_46EE.2011(v1.0)" xfId="762" xr:uid="{9049F4F4-3565-48F5-89B5-DE9CF1D27796}"/>
    <cellStyle name="20% - Акцент1 4" xfId="763" xr:uid="{5971B293-BEB7-4A49-9CD1-C29B5A8433A2}"/>
    <cellStyle name="20% - Акцент1 4 2" xfId="764" xr:uid="{DBA79FE2-6F3C-42C4-8E2E-9AE7F4CB02CA}"/>
    <cellStyle name="20% - Акцент1 4 3" xfId="765" xr:uid="{9A53EE59-7F37-4D68-84A4-8BD42799C303}"/>
    <cellStyle name="20% - Акцент1 4_46EE.2011(v1.0)" xfId="766" xr:uid="{557879EB-0515-436F-83B2-500DE55364AD}"/>
    <cellStyle name="20% - Акцент1 5" xfId="767" xr:uid="{9CFACAD1-5EEC-4B0C-8177-DC733DED69EC}"/>
    <cellStyle name="20% - Акцент1 5 2" xfId="768" xr:uid="{C82093E6-DBD6-41AB-A691-6835A067718F}"/>
    <cellStyle name="20% - Акцент1 5 3" xfId="769" xr:uid="{9C063074-52CB-4C32-8A12-AB69E62840F4}"/>
    <cellStyle name="20% - Акцент1 5_46EE.2011(v1.0)" xfId="770" xr:uid="{3121599B-B695-48A5-A1FE-306B91C636D8}"/>
    <cellStyle name="20% - Акцент1 6" xfId="771" xr:uid="{5A54CCA0-8438-4E68-998A-621440A23CBB}"/>
    <cellStyle name="20% - Акцент1 6 2" xfId="772" xr:uid="{C4D8B14A-A3AF-4EF9-AC9D-0FB3DC6BDEB0}"/>
    <cellStyle name="20% - Акцент1 6 3" xfId="773" xr:uid="{F5190C13-B086-48F6-974C-1D23BE3B4A30}"/>
    <cellStyle name="20% - Акцент1 6_46EE.2011(v1.0)" xfId="774" xr:uid="{6E3D29AB-984B-44C4-81A5-1B5BAF45079E}"/>
    <cellStyle name="20% - Акцент1 7" xfId="775" xr:uid="{A6B4D9F1-CC0E-4F21-A56B-30F3A277E7BF}"/>
    <cellStyle name="20% - Акцент1 7 2" xfId="776" xr:uid="{6A4D9C0D-183B-4F26-AFF1-5CB35DC2D5B6}"/>
    <cellStyle name="20% - Акцент1 7 3" xfId="777" xr:uid="{D27FE66E-924D-4C52-B113-F42EAFC9D3EE}"/>
    <cellStyle name="20% - Акцент1 7_46EE.2011(v1.0)" xfId="778" xr:uid="{1CC1A28D-BA2B-4AD3-AFDD-77676CAD8A9D}"/>
    <cellStyle name="20% - Акцент1 8" xfId="779" xr:uid="{B6B7C4D3-6B0E-432F-82DD-52EB888CB380}"/>
    <cellStyle name="20% - Акцент1 8 2" xfId="780" xr:uid="{6C13A71E-44B1-4438-A365-27B38EEFCFF0}"/>
    <cellStyle name="20% - Акцент1 8 3" xfId="781" xr:uid="{C702D702-1C14-4CDB-BAC7-F6CED25159CC}"/>
    <cellStyle name="20% - Акцент1 8_46EE.2011(v1.0)" xfId="782" xr:uid="{17C0A024-7CEB-4FEB-B48A-EAD05FE08801}"/>
    <cellStyle name="20% - Акцент1 9" xfId="783" xr:uid="{F957A84B-AE6A-4E36-A1FE-55F112EC1ED8}"/>
    <cellStyle name="20% - Акцент1 9 2" xfId="784" xr:uid="{D164F199-0192-4AC5-B25E-DFC2ADBA6E0A}"/>
    <cellStyle name="20% - Акцент1 9 3" xfId="785" xr:uid="{DFF0C3C8-D1F1-41A3-9E95-01C1F5C1216C}"/>
    <cellStyle name="20% - Акцент1 9_46EE.2011(v1.0)" xfId="786" xr:uid="{36628534-6BF0-41DD-B32A-FCB3AB482A34}"/>
    <cellStyle name="20% - Акцент2 10" xfId="787" xr:uid="{903FB933-DC3D-489C-824E-A2AB934B3F2F}"/>
    <cellStyle name="20% - Акцент2 10 2" xfId="3467" xr:uid="{FDB756F5-214C-44C6-A15E-166755C9ADE1}"/>
    <cellStyle name="20% - Акцент2 10 3" xfId="2802" xr:uid="{EAAAF379-1FEA-4982-9A40-2C0B440F1240}"/>
    <cellStyle name="20% - Акцент2 11" xfId="788" xr:uid="{7B92F677-5C28-474B-9556-A1FDB9D873E6}"/>
    <cellStyle name="20% - Акцент2 12" xfId="789" xr:uid="{F3F19A96-392C-4490-B7C3-0425173DB114}"/>
    <cellStyle name="20% - Акцент2 13" xfId="790" xr:uid="{EB16920A-921F-4A41-92A8-B4B1911610F2}"/>
    <cellStyle name="20% - Акцент2 14" xfId="791" xr:uid="{253BE9E3-F929-423F-9D14-2DF26C505A07}"/>
    <cellStyle name="20% - Акцент2 15" xfId="792" xr:uid="{CB3B90C9-7D94-4BAF-91BB-8C6623D96179}"/>
    <cellStyle name="20% - Акцент2 16" xfId="793" xr:uid="{40A2E52A-08E1-416E-85F2-B10E3ED52A10}"/>
    <cellStyle name="20% - Акцент2 17" xfId="794" xr:uid="{1C0258AD-9150-4177-9AC7-19F38ECAFD9C}"/>
    <cellStyle name="20% - Акцент2 18" xfId="795" xr:uid="{F0C9CE7F-9532-44E8-A4F3-E3B4018B2654}"/>
    <cellStyle name="20% - Акцент2 19" xfId="796" xr:uid="{5D97D59D-1C7B-40ED-9609-AEACFDD264B0}"/>
    <cellStyle name="20% - Акцент2 2" xfId="797" xr:uid="{233E0874-1EE5-42D0-9CE1-A62AAE00CE9A}"/>
    <cellStyle name="20% — акцент2 2" xfId="2897" xr:uid="{816CBCE2-D3BC-4864-8C7A-B19BF5A1628A}"/>
    <cellStyle name="20% - Акцент2 2 2" xfId="798" xr:uid="{9DC2A05E-550F-4A84-B662-5739A75B99F0}"/>
    <cellStyle name="20% - Акцент2 2 2 2" xfId="3468" xr:uid="{E4BB923B-3F07-4A6D-98D1-20DF33D6F93B}"/>
    <cellStyle name="20% - Акцент2 2 3" xfId="799" xr:uid="{F2A4A09C-967F-4A18-A6EA-4E7D16F98B22}"/>
    <cellStyle name="20% - Акцент2 2 4" xfId="3469" xr:uid="{13771D59-951B-4F6C-A9AC-170FC50307C2}"/>
    <cellStyle name="20% - Акцент2 2_46EE.2011(v1.0)" xfId="800" xr:uid="{9A842184-1DA7-4C8F-8F32-F95A495A38D6}"/>
    <cellStyle name="20% - Акцент2 20" xfId="801" xr:uid="{628AFD5C-57F4-4021-9B36-416F3F470906}"/>
    <cellStyle name="20% - Акцент2 21" xfId="3470" xr:uid="{07A66805-83E3-4D41-9530-8E001188ED91}"/>
    <cellStyle name="20% - Акцент2 3" xfId="802" xr:uid="{9D072859-2F42-43BC-8E1E-D26640238CA8}"/>
    <cellStyle name="20% - Акцент2 3 2" xfId="803" xr:uid="{244457F1-8286-4594-B199-BD80B49EF341}"/>
    <cellStyle name="20% - Акцент2 3 3" xfId="804" xr:uid="{278A6BC4-D771-4F88-A2FB-0AF92760B47F}"/>
    <cellStyle name="20% - Акцент2 3 4" xfId="3471" xr:uid="{B95C4A2A-D762-4194-8952-A3BDED72BE3C}"/>
    <cellStyle name="20% - Акцент2 3_46EE.2011(v1.0)" xfId="805" xr:uid="{E721F827-0CE8-44F1-AF4C-F6F27A6CA0A8}"/>
    <cellStyle name="20% - Акцент2 4" xfId="806" xr:uid="{B6AC59CF-36BF-4B83-A5B5-A8E5ADCAFA88}"/>
    <cellStyle name="20% - Акцент2 4 2" xfId="807" xr:uid="{DEAB91B8-4A14-4F99-899A-B2CED53497FF}"/>
    <cellStyle name="20% - Акцент2 4 3" xfId="808" xr:uid="{528B3DA4-15EA-40B8-AC63-5E0D57804B9C}"/>
    <cellStyle name="20% - Акцент2 4_46EE.2011(v1.0)" xfId="809" xr:uid="{B1FF12A6-3DDF-4CBE-88E4-D6BE17B2C511}"/>
    <cellStyle name="20% - Акцент2 5" xfId="810" xr:uid="{ECDE980F-4B5F-4215-82CF-9D23C5FE4062}"/>
    <cellStyle name="20% - Акцент2 5 2" xfId="811" xr:uid="{245F262C-4A2D-4A90-88A3-595039264422}"/>
    <cellStyle name="20% - Акцент2 5 3" xfId="812" xr:uid="{50361B02-5FEE-4A6A-A603-663A67692EC9}"/>
    <cellStyle name="20% - Акцент2 5_46EE.2011(v1.0)" xfId="813" xr:uid="{A93A70E6-0D1B-4B06-81CC-F37131777458}"/>
    <cellStyle name="20% - Акцент2 6" xfId="814" xr:uid="{5BBDAE77-DBDC-4E8C-B814-22A9660D3D7D}"/>
    <cellStyle name="20% - Акцент2 6 2" xfId="815" xr:uid="{0043CDC5-38FF-45C2-B8D4-8ADE6148F98D}"/>
    <cellStyle name="20% - Акцент2 6 3" xfId="816" xr:uid="{B709015E-D35B-4097-BC37-80C2A12C7E67}"/>
    <cellStyle name="20% - Акцент2 6_46EE.2011(v1.0)" xfId="817" xr:uid="{286B9448-A8A1-4D68-8343-FEB85173DD62}"/>
    <cellStyle name="20% - Акцент2 7" xfId="818" xr:uid="{71A837FE-F973-4312-A914-9DD32B00FA78}"/>
    <cellStyle name="20% - Акцент2 7 2" xfId="819" xr:uid="{6A6ED859-1CAD-4B98-84C5-FC6387649956}"/>
    <cellStyle name="20% - Акцент2 7 3" xfId="820" xr:uid="{387FD74A-D637-4CCA-A075-E4C029A2DC48}"/>
    <cellStyle name="20% - Акцент2 7_46EE.2011(v1.0)" xfId="821" xr:uid="{4C735479-3539-468C-A9B6-9C62F6870679}"/>
    <cellStyle name="20% - Акцент2 8" xfId="822" xr:uid="{035F5C6E-C90F-427E-9A10-809B235C0C25}"/>
    <cellStyle name="20% - Акцент2 8 2" xfId="823" xr:uid="{93B349FC-EB1A-429F-B31F-C913343E850E}"/>
    <cellStyle name="20% - Акцент2 8 3" xfId="824" xr:uid="{9E304D74-6A07-46EE-82CC-46AB9DB50659}"/>
    <cellStyle name="20% - Акцент2 8_46EE.2011(v1.0)" xfId="825" xr:uid="{9DC20699-1EAF-41AB-9172-43874FF797FA}"/>
    <cellStyle name="20% - Акцент2 9" xfId="826" xr:uid="{56B76E72-461F-4A36-9437-3F314A6EF77B}"/>
    <cellStyle name="20% - Акцент2 9 2" xfId="827" xr:uid="{578345F5-3295-4CE4-9C3D-D1111B4B2368}"/>
    <cellStyle name="20% - Акцент2 9 3" xfId="828" xr:uid="{53F4E7F5-F4E8-4E8D-933B-DFC216A9B397}"/>
    <cellStyle name="20% - Акцент2 9_46EE.2011(v1.0)" xfId="829" xr:uid="{2A277BC0-B82D-4B39-B79A-F3600626E341}"/>
    <cellStyle name="20% - Акцент3 10" xfId="830" xr:uid="{13A795D8-5828-415E-9BCE-84515F570BAB}"/>
    <cellStyle name="20% - Акцент3 10 2" xfId="3472" xr:uid="{55DBF793-77A0-40E3-B829-FCAD5436833E}"/>
    <cellStyle name="20% - Акцент3 10 3" xfId="2803" xr:uid="{BCA2B97E-3A85-45CB-954D-35330C3B6610}"/>
    <cellStyle name="20% - Акцент3 11" xfId="831" xr:uid="{44019C68-18C0-463B-AEA8-744859FED08F}"/>
    <cellStyle name="20% - Акцент3 12" xfId="832" xr:uid="{B0358876-9A18-4710-A749-501AB294E0F3}"/>
    <cellStyle name="20% - Акцент3 13" xfId="833" xr:uid="{E03E97E0-8790-4E48-8DD4-CD8B4A197324}"/>
    <cellStyle name="20% - Акцент3 14" xfId="834" xr:uid="{4DC76ED8-2B84-4FB8-BE32-5EA3817E61F5}"/>
    <cellStyle name="20% - Акцент3 15" xfId="835" xr:uid="{0ADD5C76-D559-4D5C-9223-E1000B30DDED}"/>
    <cellStyle name="20% - Акцент3 16" xfId="836" xr:uid="{08D96443-11F4-4000-BD68-541C2C5AD814}"/>
    <cellStyle name="20% - Акцент3 17" xfId="837" xr:uid="{4E2DDFA9-F65F-4ED9-9433-139CED00BAFC}"/>
    <cellStyle name="20% - Акцент3 18" xfId="838" xr:uid="{6FB9EB73-5049-4AA2-B1E0-E7713CCEF6F0}"/>
    <cellStyle name="20% - Акцент3 19" xfId="839" xr:uid="{7FAB0BA6-7191-42DF-BDEE-1107EE62210C}"/>
    <cellStyle name="20% - Акцент3 2" xfId="840" xr:uid="{2F6DEDA1-25A8-4CFD-9F1F-7AE95D844743}"/>
    <cellStyle name="20% — акцент3 2" xfId="2898" xr:uid="{BEA90BAC-822E-4366-881B-C31D6AF195BC}"/>
    <cellStyle name="20% - Акцент3 2 2" xfId="841" xr:uid="{C6190DB7-EB6F-429E-B0D1-2C63B2C17852}"/>
    <cellStyle name="20% - Акцент3 2 2 2" xfId="3473" xr:uid="{35311468-BB30-44D8-818F-2D4FD6CEEDB8}"/>
    <cellStyle name="20% - Акцент3 2 3" xfId="842" xr:uid="{AA3145ED-CCF6-4A4C-974E-9808790B8ECC}"/>
    <cellStyle name="20% - Акцент3 2 4" xfId="3474" xr:uid="{40F79F9F-F616-4E3F-84EA-621CD028B591}"/>
    <cellStyle name="20% - Акцент3 2_46EE.2011(v1.0)" xfId="843" xr:uid="{D47A861E-CEC9-45BA-AC50-A1F56EFFA605}"/>
    <cellStyle name="20% - Акцент3 20" xfId="844" xr:uid="{F5FE5060-5A0B-4811-A5F8-6696D05E1C05}"/>
    <cellStyle name="20% - Акцент3 21" xfId="3475" xr:uid="{1651693A-E5C7-4E18-9DB3-56289AE3552A}"/>
    <cellStyle name="20% - Акцент3 3" xfId="845" xr:uid="{9D0FED62-6AE2-48F8-A0E0-31C63227F569}"/>
    <cellStyle name="20% - Акцент3 3 2" xfId="846" xr:uid="{02B4E4B1-B580-4ED0-941C-65E11BEC7995}"/>
    <cellStyle name="20% - Акцент3 3 3" xfId="847" xr:uid="{28F2E852-964D-42A1-81C8-912E1A157069}"/>
    <cellStyle name="20% - Акцент3 3_46EE.2011(v1.0)" xfId="848" xr:uid="{698BD319-9F16-452C-A029-EB0F69E0582C}"/>
    <cellStyle name="20% - Акцент3 4" xfId="849" xr:uid="{E322408F-4B13-4141-9977-E677DC6321A1}"/>
    <cellStyle name="20% - Акцент3 4 2" xfId="850" xr:uid="{8D629CA2-9293-4991-AB27-15F79B6F507E}"/>
    <cellStyle name="20% - Акцент3 4 3" xfId="851" xr:uid="{20A0FA9F-3C26-44BD-8746-77A8F83D1355}"/>
    <cellStyle name="20% - Акцент3 4_46EE.2011(v1.0)" xfId="852" xr:uid="{87D9B08F-19E2-42CB-BC82-3F16C70D1409}"/>
    <cellStyle name="20% - Акцент3 5" xfId="853" xr:uid="{53995A09-754F-46AA-8F6D-DB44F18E17E2}"/>
    <cellStyle name="20% - Акцент3 5 2" xfId="854" xr:uid="{B6D7BAF9-3C9A-42C1-A05B-5387CA7E3BC5}"/>
    <cellStyle name="20% - Акцент3 5 3" xfId="855" xr:uid="{35C990AB-9BA9-49F2-A143-E7CC87CD72C7}"/>
    <cellStyle name="20% - Акцент3 5_46EE.2011(v1.0)" xfId="856" xr:uid="{A8F78490-83C5-4E2D-8235-F9B54615D721}"/>
    <cellStyle name="20% - Акцент3 6" xfId="857" xr:uid="{51C10C12-B77A-43E6-9E12-03E882AC74F7}"/>
    <cellStyle name="20% - Акцент3 6 2" xfId="858" xr:uid="{AC569FDA-3C1F-4CDE-856E-91995195B80D}"/>
    <cellStyle name="20% - Акцент3 6 3" xfId="859" xr:uid="{DAE80921-7CF3-4F43-B89B-43CA13F00C96}"/>
    <cellStyle name="20% - Акцент3 6_46EE.2011(v1.0)" xfId="860" xr:uid="{7E446447-1E94-4B30-BBD8-C07B17F709E5}"/>
    <cellStyle name="20% - Акцент3 7" xfId="861" xr:uid="{991A0473-E025-419E-86CC-3A32F1B22514}"/>
    <cellStyle name="20% - Акцент3 7 2" xfId="862" xr:uid="{36BD1B4D-FC04-4DBF-90EE-0A6840325128}"/>
    <cellStyle name="20% - Акцент3 7 3" xfId="863" xr:uid="{B9117D9B-3DA6-42B0-95ED-23F561584B9A}"/>
    <cellStyle name="20% - Акцент3 7_46EE.2011(v1.0)" xfId="864" xr:uid="{C9765348-A0B2-44C7-85B7-D389F81599C5}"/>
    <cellStyle name="20% - Акцент3 8" xfId="865" xr:uid="{00D9DD66-488A-4C6B-8A4C-755BD0D2965D}"/>
    <cellStyle name="20% - Акцент3 8 2" xfId="866" xr:uid="{4C308AA6-5B79-4D77-95D0-DD5B88746F1C}"/>
    <cellStyle name="20% - Акцент3 8 3" xfId="867" xr:uid="{6EEC7EDD-D540-4E41-8699-AC6057A234D7}"/>
    <cellStyle name="20% - Акцент3 8_46EE.2011(v1.0)" xfId="868" xr:uid="{2F04AC33-7D63-415F-AC59-0AEA3D5B5677}"/>
    <cellStyle name="20% - Акцент3 9" xfId="869" xr:uid="{9968237C-95E9-4BBB-A9C6-CD10B22B79EA}"/>
    <cellStyle name="20% - Акцент3 9 2" xfId="870" xr:uid="{20DA22A4-5A15-4C7F-9F0D-8DDFEDF3759F}"/>
    <cellStyle name="20% - Акцент3 9 3" xfId="871" xr:uid="{28638C76-87E4-4E45-B1C7-E16E7E332CBC}"/>
    <cellStyle name="20% - Акцент3 9_46EE.2011(v1.0)" xfId="872" xr:uid="{D2645080-2DD6-4A1F-ABCB-38ECDC74C026}"/>
    <cellStyle name="20% - Акцент4 10" xfId="873" xr:uid="{6D8862A6-E492-41BE-B3B5-F68617E69B68}"/>
    <cellStyle name="20% - Акцент4 10 2" xfId="3476" xr:uid="{1B919F33-9283-49E5-996E-A33BC1293DAB}"/>
    <cellStyle name="20% - Акцент4 10 3" xfId="2804" xr:uid="{D743EDD3-54E8-4430-BBEE-67610C0ECFE1}"/>
    <cellStyle name="20% - Акцент4 11" xfId="874" xr:uid="{9FD2ACFA-2879-4205-B3CD-F6862005D316}"/>
    <cellStyle name="20% - Акцент4 12" xfId="875" xr:uid="{A7942D5B-D017-4A33-8EC7-E450A97EA713}"/>
    <cellStyle name="20% - Акцент4 13" xfId="876" xr:uid="{FFC855BF-4B28-4B6D-AA18-424D5FF4619F}"/>
    <cellStyle name="20% - Акцент4 14" xfId="877" xr:uid="{F9638BAD-A2B1-4BF6-AC79-264C89ED0585}"/>
    <cellStyle name="20% - Акцент4 15" xfId="878" xr:uid="{7DA222F8-6D58-466B-9E1B-F7749A3BA640}"/>
    <cellStyle name="20% - Акцент4 16" xfId="879" xr:uid="{B4853385-0506-4D89-9CE5-069E67C0B6FB}"/>
    <cellStyle name="20% - Акцент4 17" xfId="880" xr:uid="{96066C04-20B8-4739-9DE8-AEE09A3484AE}"/>
    <cellStyle name="20% - Акцент4 18" xfId="881" xr:uid="{D7C82B6E-B102-44F3-81B8-22ADDD318820}"/>
    <cellStyle name="20% - Акцент4 19" xfId="882" xr:uid="{5CDA8CFD-8F59-465D-8E27-52CFFA3162DF}"/>
    <cellStyle name="20% - Акцент4 2" xfId="883" xr:uid="{82D2C65B-0821-4BBE-8110-E88B6FD8DBBC}"/>
    <cellStyle name="20% — акцент4 2" xfId="2899" xr:uid="{C84EC377-0E71-4A8B-9CA3-CB4AB19BD051}"/>
    <cellStyle name="20% - Акцент4 2 2" xfId="884" xr:uid="{D81DBA2E-C7E3-495C-A239-FBA22CD79606}"/>
    <cellStyle name="20% - Акцент4 2 2 2" xfId="3477" xr:uid="{4B2710A1-870E-4876-8D1A-B1F1B594052A}"/>
    <cellStyle name="20% - Акцент4 2 3" xfId="885" xr:uid="{756233E4-BA53-4CE8-AB57-5FC2C8962FD7}"/>
    <cellStyle name="20% - Акцент4 2 4" xfId="3478" xr:uid="{4D7E51E5-D415-440A-AEAE-828E2DA32493}"/>
    <cellStyle name="20% - Акцент4 2_46EE.2011(v1.0)" xfId="886" xr:uid="{3C3AA4BB-61FD-4A29-AD12-0D3D91893171}"/>
    <cellStyle name="20% - Акцент4 20" xfId="887" xr:uid="{315AE171-2DE8-476D-BFAB-3C198A697099}"/>
    <cellStyle name="20% - Акцент4 21" xfId="3479" xr:uid="{1A3AF0EA-B330-4660-BD59-66A7643F4FB0}"/>
    <cellStyle name="20% - Акцент4 3" xfId="888" xr:uid="{908F4421-93B9-4561-B02D-5E07FF961001}"/>
    <cellStyle name="20% - Акцент4 3 2" xfId="889" xr:uid="{13C947D3-A62B-4727-BFB0-BE642582AA2D}"/>
    <cellStyle name="20% - Акцент4 3 3" xfId="890" xr:uid="{AD909D4E-C2B6-4ACC-AAFC-69FA8FF550E2}"/>
    <cellStyle name="20% - Акцент4 3 4" xfId="3480" xr:uid="{F562BF96-47CF-4478-83AC-C42C8464FCFA}"/>
    <cellStyle name="20% - Акцент4 3_46EE.2011(v1.0)" xfId="891" xr:uid="{1F9EF42C-D3C4-4C11-8013-0581B67B8D44}"/>
    <cellStyle name="20% - Акцент4 4" xfId="892" xr:uid="{898D050E-9FEC-4BCD-BECF-6E4404363815}"/>
    <cellStyle name="20% - Акцент4 4 2" xfId="893" xr:uid="{C29DF751-7D65-45F2-8846-61E804316E90}"/>
    <cellStyle name="20% - Акцент4 4 3" xfId="894" xr:uid="{A1DDC903-C4F3-4A9A-AE3A-4C004596A1C5}"/>
    <cellStyle name="20% - Акцент4 4_46EE.2011(v1.0)" xfId="895" xr:uid="{014DB346-A7FF-424C-96E9-25B2BA740DBC}"/>
    <cellStyle name="20% - Акцент4 5" xfId="896" xr:uid="{D0C099AA-7034-450A-9519-51A44D47143A}"/>
    <cellStyle name="20% - Акцент4 5 2" xfId="897" xr:uid="{85EFAF23-F2CF-40FC-A45A-18C9B57AD472}"/>
    <cellStyle name="20% - Акцент4 5 3" xfId="898" xr:uid="{66981343-8EE8-46E2-B592-E7C90D88DE05}"/>
    <cellStyle name="20% - Акцент4 5_46EE.2011(v1.0)" xfId="899" xr:uid="{7ABF11D9-6988-4BC9-836D-BD13DFE53E9B}"/>
    <cellStyle name="20% - Акцент4 6" xfId="900" xr:uid="{4E10F6C3-89EA-408B-9644-43CA6668EBBC}"/>
    <cellStyle name="20% - Акцент4 6 2" xfId="901" xr:uid="{8B4C4EB9-FDD5-4BA1-941F-8502EB79AA7C}"/>
    <cellStyle name="20% - Акцент4 6 3" xfId="902" xr:uid="{43490DF6-8670-4A17-8213-261E75653C6F}"/>
    <cellStyle name="20% - Акцент4 6_46EE.2011(v1.0)" xfId="903" xr:uid="{CD2510B8-7735-400C-99C3-EAA2DA2C4A52}"/>
    <cellStyle name="20% - Акцент4 7" xfId="904" xr:uid="{17288E19-27B0-40E8-B354-BCAF4D7E1BE3}"/>
    <cellStyle name="20% - Акцент4 7 2" xfId="905" xr:uid="{9EB4358B-C860-4744-B260-010612495F0E}"/>
    <cellStyle name="20% - Акцент4 7 3" xfId="906" xr:uid="{4EB10793-9052-4307-8F08-4937146032A5}"/>
    <cellStyle name="20% - Акцент4 7_46EE.2011(v1.0)" xfId="907" xr:uid="{4E9F1B96-CB2F-4C9C-9549-56CE9076E09B}"/>
    <cellStyle name="20% - Акцент4 8" xfId="908" xr:uid="{A689B4F2-B5FF-431C-9E98-49211C087F8D}"/>
    <cellStyle name="20% - Акцент4 8 2" xfId="909" xr:uid="{B937161E-3546-4B88-B46D-2D4AEF764059}"/>
    <cellStyle name="20% - Акцент4 8 3" xfId="910" xr:uid="{C2561697-18F7-486D-AD57-36C078070657}"/>
    <cellStyle name="20% - Акцент4 8_46EE.2011(v1.0)" xfId="911" xr:uid="{4A8C20E0-82A4-4D98-9080-E531EBF7F1F0}"/>
    <cellStyle name="20% - Акцент4 9" xfId="912" xr:uid="{D36CAED0-FFA1-449E-9EFB-DEF7D47F9E22}"/>
    <cellStyle name="20% - Акцент4 9 2" xfId="913" xr:uid="{35D3CA49-DABD-4E85-9185-441C8C772691}"/>
    <cellStyle name="20% - Акцент4 9 3" xfId="914" xr:uid="{09EC8906-2447-49E5-887E-89091C3B35E8}"/>
    <cellStyle name="20% - Акцент4 9_46EE.2011(v1.0)" xfId="915" xr:uid="{D7E9C620-814F-499A-8911-CF0EFC463F13}"/>
    <cellStyle name="20% - Акцент5 10" xfId="916" xr:uid="{820985D0-FB03-453A-AD90-CBAA414B246C}"/>
    <cellStyle name="20% - Акцент5 11" xfId="917" xr:uid="{11958ED7-C9E1-4091-AA03-74C071D43FF6}"/>
    <cellStyle name="20% - Акцент5 12" xfId="918" xr:uid="{A4ED3BBB-8CD5-4217-8BA6-6478367C4FAC}"/>
    <cellStyle name="20% - Акцент5 13" xfId="919" xr:uid="{7693D604-FBF1-404F-9CB5-939834469387}"/>
    <cellStyle name="20% - Акцент5 14" xfId="920" xr:uid="{41C3D3B3-7462-48C4-95C7-7A1F03BE7080}"/>
    <cellStyle name="20% - Акцент5 15" xfId="921" xr:uid="{F481E400-AF6B-479D-9049-0359D51E9DBF}"/>
    <cellStyle name="20% - Акцент5 16" xfId="922" xr:uid="{14B6FA54-3528-4250-A1D0-62B6CC8FC4CC}"/>
    <cellStyle name="20% - Акцент5 17" xfId="923" xr:uid="{1932C67F-12E2-4619-A0A3-A1572FB985D0}"/>
    <cellStyle name="20% - Акцент5 18" xfId="924" xr:uid="{73DFF5A2-8E69-4E47-8239-B07D68B7BC67}"/>
    <cellStyle name="20% - Акцент5 19" xfId="925" xr:uid="{FB43E19F-4BDD-48F8-94A9-54C893A2B8B8}"/>
    <cellStyle name="20% - Акцент5 2" xfId="926" xr:uid="{A298F346-5583-418D-9144-66C8FCBBD742}"/>
    <cellStyle name="20% — акцент5 2" xfId="2900" xr:uid="{9B58FBCF-5128-47BA-8EC6-C620BB20B176}"/>
    <cellStyle name="20% - Акцент5 2 2" xfId="927" xr:uid="{498F7474-B0E3-46A2-9227-53A9C481E22D}"/>
    <cellStyle name="20% - Акцент5 2 2 2" xfId="3481" xr:uid="{13FFDA75-6A94-4B65-AFE0-8A0DB74AD3C5}"/>
    <cellStyle name="20% - Акцент5 2 3" xfId="928" xr:uid="{EB46E876-D2DF-4028-BF72-6DBB42E53C4B}"/>
    <cellStyle name="20% - Акцент5 2 4" xfId="3482" xr:uid="{5A943028-23BF-497D-8939-9A5B497D5CF4}"/>
    <cellStyle name="20% - Акцент5 2_46EE.2011(v1.0)" xfId="929" xr:uid="{A747131A-BACD-42DA-989A-1E13F972128D}"/>
    <cellStyle name="20% - Акцент5 20" xfId="930" xr:uid="{800136EE-6651-4F5A-B0B7-1C194AF08472}"/>
    <cellStyle name="20% - Акцент5 21" xfId="3483" xr:uid="{F8A34AD3-24A9-4C6B-A90A-443FF661B02B}"/>
    <cellStyle name="20% - Акцент5 3" xfId="931" xr:uid="{DD0D3EC5-C441-44BB-AA18-74EBB46F9ED2}"/>
    <cellStyle name="20% - Акцент5 3 2" xfId="932" xr:uid="{F1EAB261-3C8C-4820-9B74-48BEBEC8D6FF}"/>
    <cellStyle name="20% - Акцент5 3 3" xfId="933" xr:uid="{F2C6B9B6-0D6E-40FA-98CE-0F792D90F107}"/>
    <cellStyle name="20% - Акцент5 3 4" xfId="3484" xr:uid="{25E7EB2B-21A2-405B-987B-436F4DC98EEC}"/>
    <cellStyle name="20% - Акцент5 3_46EE.2011(v1.0)" xfId="934" xr:uid="{BEFF7C57-58C5-42B7-984C-CD459E84435C}"/>
    <cellStyle name="20% - Акцент5 4" xfId="935" xr:uid="{C45C2C02-7AC5-4727-954B-4B27FFAF1EDB}"/>
    <cellStyle name="20% - Акцент5 4 2" xfId="936" xr:uid="{075943B3-4611-4094-9EB1-4A90220C4390}"/>
    <cellStyle name="20% - Акцент5 4 3" xfId="937" xr:uid="{17D032A1-C0CF-4177-8DFC-F3C1647D2DDE}"/>
    <cellStyle name="20% - Акцент5 4_46EE.2011(v1.0)" xfId="938" xr:uid="{6F0F707A-96E8-4388-BE0E-D202AC053AD6}"/>
    <cellStyle name="20% - Акцент5 5" xfId="939" xr:uid="{328A4192-CF5F-4329-858E-E4E561F8E94F}"/>
    <cellStyle name="20% - Акцент5 5 2" xfId="940" xr:uid="{4B3ABEF8-4AF0-4997-B2EE-86FB08182051}"/>
    <cellStyle name="20% - Акцент5 5 3" xfId="941" xr:uid="{B9F4FCED-F695-40A4-A2D0-AE8E41044F25}"/>
    <cellStyle name="20% - Акцент5 5_46EE.2011(v1.0)" xfId="942" xr:uid="{38B2ED58-6F1C-4F21-9623-D3F6E5905ACE}"/>
    <cellStyle name="20% - Акцент5 6" xfId="943" xr:uid="{235577DF-4D41-4176-A158-99F6DC1A73AB}"/>
    <cellStyle name="20% - Акцент5 6 2" xfId="944" xr:uid="{9C3E81EA-E54A-41A7-9A46-6B25BC5B2E83}"/>
    <cellStyle name="20% - Акцент5 6 3" xfId="945" xr:uid="{C2627EAC-75B9-437B-8326-860C6EB027B9}"/>
    <cellStyle name="20% - Акцент5 6_46EE.2011(v1.0)" xfId="946" xr:uid="{8A607482-B1CE-486E-A4B8-83C087EA9E2C}"/>
    <cellStyle name="20% - Акцент5 7" xfId="947" xr:uid="{FE27F490-2D9D-4AFD-B11F-D24D58E5797A}"/>
    <cellStyle name="20% - Акцент5 7 2" xfId="948" xr:uid="{AF2478F0-6570-476E-90E0-5B83BCAEBA02}"/>
    <cellStyle name="20% - Акцент5 7 3" xfId="949" xr:uid="{DED69419-0A34-4C8C-BCA3-F0780738A077}"/>
    <cellStyle name="20% - Акцент5 7_46EE.2011(v1.0)" xfId="950" xr:uid="{AF134EB5-CD52-401C-94C6-ADCFB3B08CDF}"/>
    <cellStyle name="20% - Акцент5 8" xfId="951" xr:uid="{4825CD3E-6A71-4343-BB54-51E3092C19AF}"/>
    <cellStyle name="20% - Акцент5 8 2" xfId="952" xr:uid="{3E0214FB-8435-40AD-8520-649258B679E4}"/>
    <cellStyle name="20% - Акцент5 8 3" xfId="953" xr:uid="{48A1AC25-65FE-4875-82FD-BA3D142B62B4}"/>
    <cellStyle name="20% - Акцент5 8_46EE.2011(v1.0)" xfId="954" xr:uid="{3C925DB0-068D-4E7F-879C-9A60DB4EF504}"/>
    <cellStyle name="20% - Акцент5 9" xfId="955" xr:uid="{6FD410BF-C37C-4741-B16A-3B0B39986FD0}"/>
    <cellStyle name="20% - Акцент5 9 2" xfId="956" xr:uid="{2C92F976-C4D6-4CDB-B812-9326451D106B}"/>
    <cellStyle name="20% - Акцент5 9 3" xfId="957" xr:uid="{B99B8134-6285-4071-B5EF-047A6ECBEB56}"/>
    <cellStyle name="20% - Акцент5 9_46EE.2011(v1.0)" xfId="958" xr:uid="{4618B68D-13F5-4634-B7BD-0134D30CDA9C}"/>
    <cellStyle name="20% - Акцент6 10" xfId="959" xr:uid="{1DD57455-9331-4BE9-9745-861CB2B4B5A0}"/>
    <cellStyle name="20% - Акцент6 11" xfId="960" xr:uid="{984373A9-5B07-4589-85E4-A34617FC248A}"/>
    <cellStyle name="20% - Акцент6 12" xfId="961" xr:uid="{C2AFFA76-9EF0-4569-9FC4-7AE525A738CC}"/>
    <cellStyle name="20% - Акцент6 13" xfId="962" xr:uid="{CB2F235C-AC9B-4455-8DE4-2EF8D27B4498}"/>
    <cellStyle name="20% - Акцент6 14" xfId="963" xr:uid="{8C6E76FD-5414-4BDD-806D-347B2611F1BB}"/>
    <cellStyle name="20% - Акцент6 15" xfId="964" xr:uid="{78A77F75-71C2-4DE4-BA2A-779F5F8C7B08}"/>
    <cellStyle name="20% - Акцент6 16" xfId="965" xr:uid="{BFC133D5-97C1-4907-9547-F0D1A2BE4B21}"/>
    <cellStyle name="20% - Акцент6 17" xfId="966" xr:uid="{208E18A3-13B8-4CC2-8CD7-383B914DE252}"/>
    <cellStyle name="20% - Акцент6 18" xfId="967" xr:uid="{0E8C4435-6978-4CF0-91D8-B24744A653AC}"/>
    <cellStyle name="20% - Акцент6 19" xfId="968" xr:uid="{C01608CC-1ADF-4C45-9E0F-CFEDB76C7802}"/>
    <cellStyle name="20% - Акцент6 2" xfId="969" xr:uid="{4132C82F-58F6-4EA4-A1CC-956897E51705}"/>
    <cellStyle name="20% — акцент6 2" xfId="2901" xr:uid="{040BC3E0-62D6-4917-896B-6DE7B9BFF035}"/>
    <cellStyle name="20% - Акцент6 2 2" xfId="970" xr:uid="{8EF93DEE-31D1-4469-BA3B-4FDAC8FF56C1}"/>
    <cellStyle name="20% - Акцент6 2 2 2" xfId="3485" xr:uid="{0D02C5A1-949E-46E9-93EE-19DA693F7A04}"/>
    <cellStyle name="20% - Акцент6 2 3" xfId="971" xr:uid="{D2BD5EF0-846D-426F-8186-606F727BFBCB}"/>
    <cellStyle name="20% - Акцент6 2 4" xfId="3486" xr:uid="{13CF4808-2EE6-41BF-865E-F91AD19F48AD}"/>
    <cellStyle name="20% - Акцент6 2_46EE.2011(v1.0)" xfId="972" xr:uid="{C58282FA-4211-4939-A9DD-504456872C9D}"/>
    <cellStyle name="20% - Акцент6 20" xfId="973" xr:uid="{46CB1FC5-DF69-41E0-B038-58A0B1DDFEEC}"/>
    <cellStyle name="20% - Акцент6 21" xfId="3487" xr:uid="{8B69F82C-155D-4830-925E-18081CCB7C6B}"/>
    <cellStyle name="20% - Акцент6 3" xfId="974" xr:uid="{61BEE874-3CDF-4E8F-B241-4A639266DB06}"/>
    <cellStyle name="20% - Акцент6 3 2" xfId="975" xr:uid="{F33E4AEB-002D-4BE0-AA8B-A96B7075894B}"/>
    <cellStyle name="20% - Акцент6 3 3" xfId="976" xr:uid="{5A8E5847-93AF-4D52-9B99-034026362441}"/>
    <cellStyle name="20% - Акцент6 3_46EE.2011(v1.0)" xfId="977" xr:uid="{74A84941-14B8-4C88-87A8-EE8624ADEA9D}"/>
    <cellStyle name="20% - Акцент6 4" xfId="978" xr:uid="{CF2B9C3C-B500-468E-B6BA-94685D5DDA1F}"/>
    <cellStyle name="20% - Акцент6 4 2" xfId="979" xr:uid="{2B26C6AB-BA58-4A75-9A60-6C07921660BC}"/>
    <cellStyle name="20% - Акцент6 4 3" xfId="980" xr:uid="{2EA306C9-9CF6-4986-9960-A1A52A7AD912}"/>
    <cellStyle name="20% - Акцент6 4_46EE.2011(v1.0)" xfId="981" xr:uid="{55CEA9B4-3BE7-4091-BCB2-7548B1A4C846}"/>
    <cellStyle name="20% - Акцент6 5" xfId="982" xr:uid="{D873AC08-1D0C-44B9-B4E7-E0AE6A13FBCB}"/>
    <cellStyle name="20% - Акцент6 5 2" xfId="983" xr:uid="{0D0061AC-AD3A-4DBF-9CF7-0B53CE2D1FA6}"/>
    <cellStyle name="20% - Акцент6 5 3" xfId="984" xr:uid="{D0F86A87-06D9-42A8-BE59-8168308AA946}"/>
    <cellStyle name="20% - Акцент6 5_46EE.2011(v1.0)" xfId="985" xr:uid="{B3FE6848-3F1C-4597-8FA8-4AED9A32BD44}"/>
    <cellStyle name="20% - Акцент6 6" xfId="986" xr:uid="{710D98C8-11E4-4C93-9E9B-648ECC4AF4C0}"/>
    <cellStyle name="20% - Акцент6 6 2" xfId="987" xr:uid="{3560640E-5319-4B58-9DD1-BD28B521BE48}"/>
    <cellStyle name="20% - Акцент6 6 3" xfId="988" xr:uid="{C32DE4E7-5E8F-4CC4-B8F6-7646D4B4FB33}"/>
    <cellStyle name="20% - Акцент6 6_46EE.2011(v1.0)" xfId="989" xr:uid="{CA6BA912-F0F5-4D2B-89A6-D50A174E7AEB}"/>
    <cellStyle name="20% - Акцент6 7" xfId="990" xr:uid="{548E1CDD-29B6-478B-96DC-48C2DAB16569}"/>
    <cellStyle name="20% - Акцент6 7 2" xfId="991" xr:uid="{5BF74A9F-627D-4598-BFD9-595CC5A86393}"/>
    <cellStyle name="20% - Акцент6 7 3" xfId="992" xr:uid="{6DE3C821-BE42-4C87-BB1C-19ABCE085A3F}"/>
    <cellStyle name="20% - Акцент6 7_46EE.2011(v1.0)" xfId="993" xr:uid="{B1C76F57-874F-4EE6-A5AD-E86387F1E54F}"/>
    <cellStyle name="20% - Акцент6 8" xfId="994" xr:uid="{EB7DBE48-5741-41A8-BE37-66C1C6210FA7}"/>
    <cellStyle name="20% - Акцент6 8 2" xfId="995" xr:uid="{B5D0D4C0-7E61-45F1-9EE8-67863E50E8CD}"/>
    <cellStyle name="20% - Акцент6 8 3" xfId="996" xr:uid="{712A162E-5AF5-4691-87AE-DDA23A4B5573}"/>
    <cellStyle name="20% - Акцент6 8_46EE.2011(v1.0)" xfId="997" xr:uid="{8FE03481-F119-4A76-8F1A-7E98D095A2AB}"/>
    <cellStyle name="20% - Акцент6 9" xfId="998" xr:uid="{CD2BB056-7233-46F1-94B1-C9DDACF2F26F}"/>
    <cellStyle name="20% - Акцент6 9 2" xfId="999" xr:uid="{A23150E6-BE3F-41E5-B124-52F5F688EA1B}"/>
    <cellStyle name="20% - Акцент6 9 3" xfId="1000" xr:uid="{96827F3E-EEE3-4ED5-A376-06F2EFD42DA9}"/>
    <cellStyle name="20% - Акцент6 9_46EE.2011(v1.0)" xfId="1001" xr:uid="{32C8607A-F1A3-4ADD-8552-2B71FC146074}"/>
    <cellStyle name="40% - Accent1" xfId="1002" xr:uid="{09993717-9EE4-40BC-936B-7C94A635DB94}"/>
    <cellStyle name="40% - Accent1 2" xfId="1003" xr:uid="{C237C888-BF86-4970-B39C-4DE02D31E6CE}"/>
    <cellStyle name="40% - Accent1 3" xfId="1004" xr:uid="{2FC17716-3E91-4730-9BFF-D6E8BCF22CFE}"/>
    <cellStyle name="40% - Accent1_46EE.2011(v1.0)" xfId="1005" xr:uid="{E7BCACD2-BCBC-4E16-8B4C-BE673FE6C3B3}"/>
    <cellStyle name="40% - Accent2" xfId="1006" xr:uid="{240D345C-0249-410F-BD33-2FB1FB72EC20}"/>
    <cellStyle name="40% - Accent2 2" xfId="1007" xr:uid="{989243C3-B5E6-4083-9863-B3F21C57615E}"/>
    <cellStyle name="40% - Accent2 3" xfId="1008" xr:uid="{870C7E1F-9CAC-4371-BA5C-476E72030CF3}"/>
    <cellStyle name="40% - Accent2_46EE.2011(v1.0)" xfId="1009" xr:uid="{EFBBCEDC-FAA2-45A6-B4F4-E959EAA2E7B2}"/>
    <cellStyle name="40% - Accent3" xfId="1010" xr:uid="{A97043F0-CD23-44ED-9992-CC853EE3E543}"/>
    <cellStyle name="40% - Accent3 2" xfId="1011" xr:uid="{B4101F91-6C26-4A2C-9E2B-25C27F05CD17}"/>
    <cellStyle name="40% - Accent3 3" xfId="1012" xr:uid="{C6943E85-F5B4-46A3-B45E-B40B1D4204EE}"/>
    <cellStyle name="40% - Accent3_46EE.2011(v1.0)" xfId="1013" xr:uid="{A0E4A0D8-0771-48D4-97CA-E5C9FBF083B9}"/>
    <cellStyle name="40% - Accent4" xfId="1014" xr:uid="{6A8B100B-052F-44D6-8BB5-4181F0062C11}"/>
    <cellStyle name="40% - Accent4 2" xfId="1015" xr:uid="{97ADF255-30B6-434C-836B-0254AD53EBA3}"/>
    <cellStyle name="40% - Accent4 3" xfId="1016" xr:uid="{E2F972DA-7EED-4139-A559-30ACE10ADB63}"/>
    <cellStyle name="40% - Accent4_46EE.2011(v1.0)" xfId="1017" xr:uid="{D63181EB-460B-4074-8DF0-EB056FA997D2}"/>
    <cellStyle name="40% - Accent5" xfId="1018" xr:uid="{F74D58A5-1A65-4C09-B823-6DEF0CBA5811}"/>
    <cellStyle name="40% - Accent5 2" xfId="1019" xr:uid="{9AC206A6-193D-408A-B95E-9DBA77EEB0D1}"/>
    <cellStyle name="40% - Accent5 3" xfId="1020" xr:uid="{E847053F-C689-4205-B5D5-E7C4773B8218}"/>
    <cellStyle name="40% - Accent5_46EE.2011(v1.0)" xfId="1021" xr:uid="{91884B81-28AA-4835-9801-FF9055917C3B}"/>
    <cellStyle name="40% - Accent6" xfId="1022" xr:uid="{56CDF639-3A6A-47C4-B305-4B5CEBEFA83B}"/>
    <cellStyle name="40% - Accent6 2" xfId="1023" xr:uid="{6A1849FA-0AB3-4732-AAF4-C0408E498D8E}"/>
    <cellStyle name="40% - Accent6 3" xfId="1024" xr:uid="{5B9258AB-FF38-4987-A06B-2B68C226723E}"/>
    <cellStyle name="40% - Accent6_46EE.2011(v1.0)" xfId="1025" xr:uid="{765252E2-2755-42B2-BA49-AE93BBCDC549}"/>
    <cellStyle name="40% - Акцент1 10" xfId="1026" xr:uid="{BF7B2E66-F020-4D47-BC51-D08FA6123C7C}"/>
    <cellStyle name="40% - Акцент1 10 2" xfId="3488" xr:uid="{026DF342-47FD-497D-84EB-CD2E287C24A1}"/>
    <cellStyle name="40% - Акцент1 10 3" xfId="2805" xr:uid="{3B2E1654-6B00-4557-850B-B3BCED2E7B6A}"/>
    <cellStyle name="40% - Акцент1 11" xfId="1027" xr:uid="{E2E47D2E-3CA6-455A-B48E-54D2F21ED814}"/>
    <cellStyle name="40% - Акцент1 12" xfId="1028" xr:uid="{633A9F04-853A-434F-8808-848148707844}"/>
    <cellStyle name="40% - Акцент1 13" xfId="1029" xr:uid="{C6A9161B-5D79-43A7-9A92-A91992DFD3AC}"/>
    <cellStyle name="40% - Акцент1 14" xfId="1030" xr:uid="{367F7ACF-C996-4F47-A34B-06F2951386EA}"/>
    <cellStyle name="40% - Акцент1 15" xfId="1031" xr:uid="{55E9B7F5-703F-474D-B731-C0FEEDBF67EF}"/>
    <cellStyle name="40% - Акцент1 16" xfId="1032" xr:uid="{D32030D6-1499-4012-8E1D-448F88BE6CB2}"/>
    <cellStyle name="40% - Акцент1 17" xfId="1033" xr:uid="{20833044-4B14-40A4-955D-942AA2869A36}"/>
    <cellStyle name="40% - Акцент1 18" xfId="1034" xr:uid="{0437759A-4CA7-410D-AF74-F135FD5D6FB2}"/>
    <cellStyle name="40% - Акцент1 19" xfId="1035" xr:uid="{B05FB963-F173-4A10-9675-C3170A9BB75F}"/>
    <cellStyle name="40% - Акцент1 2" xfId="1036" xr:uid="{CEF1B5FC-EDA5-4845-B75E-30E0371B0086}"/>
    <cellStyle name="40% — акцент1 2" xfId="2902" xr:uid="{4DA5245B-5F07-4E69-941F-37A89949B0B4}"/>
    <cellStyle name="40% - Акцент1 2 2" xfId="1037" xr:uid="{25A13751-13FF-425E-AED4-2FA440A20CA2}"/>
    <cellStyle name="40% - Акцент1 2 2 2" xfId="3489" xr:uid="{5FF83FFE-8D3F-4115-952F-9DF93ED6CE10}"/>
    <cellStyle name="40% - Акцент1 2 3" xfId="1038" xr:uid="{231670FA-674D-4CA5-B071-B6CA1C3ADA97}"/>
    <cellStyle name="40% - Акцент1 2 4" xfId="3490" xr:uid="{4139D161-3CDA-4217-BD11-76C8537F5100}"/>
    <cellStyle name="40% - Акцент1 2_46EE.2011(v1.0)" xfId="1039" xr:uid="{39BF6AB5-303A-4A22-B489-FFC2D532E011}"/>
    <cellStyle name="40% - Акцент1 20" xfId="1040" xr:uid="{24D5B8BD-BCEF-4285-8E21-7CD722264BFF}"/>
    <cellStyle name="40% - Акцент1 21" xfId="3491" xr:uid="{52408EB8-AE66-4BC5-A0D3-CA9A3B35A71D}"/>
    <cellStyle name="40% - Акцент1 3" xfId="1041" xr:uid="{5AEE9824-D95F-4553-8123-3B8B3E9DF36F}"/>
    <cellStyle name="40% - Акцент1 3 2" xfId="1042" xr:uid="{1C9AAD80-3536-4FC9-A0C5-EDABD51C856E}"/>
    <cellStyle name="40% - Акцент1 3 3" xfId="1043" xr:uid="{2EA1C940-38E4-4E0F-8FA2-F932E9CB3A5D}"/>
    <cellStyle name="40% - Акцент1 3_46EE.2011(v1.0)" xfId="1044" xr:uid="{8FE9FC73-E15D-4870-B119-AE290A999B53}"/>
    <cellStyle name="40% - Акцент1 4" xfId="1045" xr:uid="{473A3D18-527B-4A91-824C-692115A373C0}"/>
    <cellStyle name="40% - Акцент1 4 2" xfId="1046" xr:uid="{054711B8-8EC4-4B1C-8D1C-A51AD9221220}"/>
    <cellStyle name="40% - Акцент1 4 3" xfId="1047" xr:uid="{9DDDF43B-CA8A-4560-8CFE-45A6CDB7F1AE}"/>
    <cellStyle name="40% - Акцент1 4_46EE.2011(v1.0)" xfId="1048" xr:uid="{8F1DCEFA-C9D5-4F4F-82FC-995050767DD7}"/>
    <cellStyle name="40% - Акцент1 5" xfId="1049" xr:uid="{01068D24-E5FB-452F-AD05-8E9992D62C72}"/>
    <cellStyle name="40% - Акцент1 5 2" xfId="1050" xr:uid="{54353E28-FE5F-4503-8A47-87787F739EE7}"/>
    <cellStyle name="40% - Акцент1 5 3" xfId="1051" xr:uid="{3D980538-63E5-4104-AFA8-A26423589E4E}"/>
    <cellStyle name="40% - Акцент1 5_46EE.2011(v1.0)" xfId="1052" xr:uid="{FADE6C1D-E70E-4D54-B953-184CF22C70A3}"/>
    <cellStyle name="40% - Акцент1 6" xfId="1053" xr:uid="{2C4FC1E5-F57D-44A0-88C5-911333D1853C}"/>
    <cellStyle name="40% - Акцент1 6 2" xfId="1054" xr:uid="{CC6E931F-FC31-478C-9865-C6392DFA51C4}"/>
    <cellStyle name="40% - Акцент1 6 3" xfId="1055" xr:uid="{7C63F676-6697-4913-ABB9-46FC42194E73}"/>
    <cellStyle name="40% - Акцент1 6_46EE.2011(v1.0)" xfId="1056" xr:uid="{349AE53D-7761-41E4-B1B5-A3FC338E7FDD}"/>
    <cellStyle name="40% - Акцент1 7" xfId="1057" xr:uid="{AAF6ED8D-F64F-4CFA-BB40-92E581D2BF0E}"/>
    <cellStyle name="40% - Акцент1 7 2" xfId="1058" xr:uid="{88EA3ECA-4354-4D80-A28C-5A75C59487BF}"/>
    <cellStyle name="40% - Акцент1 7 3" xfId="1059" xr:uid="{870AB46F-7CA2-4621-8120-0FF7DC5C49F5}"/>
    <cellStyle name="40% - Акцент1 7_46EE.2011(v1.0)" xfId="1060" xr:uid="{831C015B-6AF5-4CAA-A35B-B35ABD82646F}"/>
    <cellStyle name="40% - Акцент1 8" xfId="1061" xr:uid="{967EB150-8316-4AD9-8DF1-D43E056E57F3}"/>
    <cellStyle name="40% - Акцент1 8 2" xfId="1062" xr:uid="{5E3884D7-10AE-473D-BF8D-CE12A6F55AC0}"/>
    <cellStyle name="40% - Акцент1 8 3" xfId="1063" xr:uid="{6B5ACE7F-7BC4-46D3-88A9-8C82716D9804}"/>
    <cellStyle name="40% - Акцент1 8_46EE.2011(v1.0)" xfId="1064" xr:uid="{02EDEB6C-C9DB-44B4-9B0B-BC4C81C33EEF}"/>
    <cellStyle name="40% - Акцент1 9" xfId="1065" xr:uid="{69CEC34A-00B5-401F-BF1E-97A6DB939121}"/>
    <cellStyle name="40% - Акцент1 9 2" xfId="1066" xr:uid="{1D452A04-E660-46A8-87E7-E14D22DCB51F}"/>
    <cellStyle name="40% - Акцент1 9 3" xfId="1067" xr:uid="{4C6F9308-5CD0-4149-B1A1-4B044793D229}"/>
    <cellStyle name="40% - Акцент1 9_46EE.2011(v1.0)" xfId="1068" xr:uid="{99574DDB-5F29-4709-881B-5EEDBF8D3C18}"/>
    <cellStyle name="40% - Акцент2 10" xfId="1069" xr:uid="{A1948908-7E0E-463D-A9A2-17BD1E42214E}"/>
    <cellStyle name="40% - Акцент2 11" xfId="1070" xr:uid="{03EA5264-B1E0-4223-A025-2EF023109BB9}"/>
    <cellStyle name="40% - Акцент2 12" xfId="1071" xr:uid="{DE0DE24A-A2ED-432D-BED5-5BC09B10DF19}"/>
    <cellStyle name="40% - Акцент2 13" xfId="1072" xr:uid="{48EA727D-60FB-4490-8FDF-A838713F0099}"/>
    <cellStyle name="40% - Акцент2 14" xfId="1073" xr:uid="{A55F2543-6386-4C7F-BADC-47BC2ED215F0}"/>
    <cellStyle name="40% - Акцент2 15" xfId="1074" xr:uid="{EE8A70CF-7D6E-4160-B7B7-C98EAE4CC509}"/>
    <cellStyle name="40% - Акцент2 16" xfId="1075" xr:uid="{C3BF9595-8250-4573-B337-F0FEB7130EE3}"/>
    <cellStyle name="40% - Акцент2 17" xfId="1076" xr:uid="{1AE3BCA5-EA79-40D3-AF27-31EAA4E17E99}"/>
    <cellStyle name="40% - Акцент2 18" xfId="1077" xr:uid="{EC202EF7-B6A0-43DC-880E-F51C307080D3}"/>
    <cellStyle name="40% - Акцент2 19" xfId="1078" xr:uid="{258C5CE1-7ABC-4AAA-A8EB-EF2F70310F2A}"/>
    <cellStyle name="40% - Акцент2 2" xfId="1079" xr:uid="{AF8FD26F-AAD2-4C03-A48E-4FCBE13AA005}"/>
    <cellStyle name="40% — акцент2 2" xfId="2903" xr:uid="{FA468066-09FE-4EE8-B98F-4569B7ADED8C}"/>
    <cellStyle name="40% - Акцент2 2 2" xfId="1080" xr:uid="{E552C908-80A5-433F-BF34-5D35D31E5C2B}"/>
    <cellStyle name="40% - Акцент2 2 2 2" xfId="3492" xr:uid="{E6428D03-515E-4BAE-85CE-995F3E1441E0}"/>
    <cellStyle name="40% - Акцент2 2 3" xfId="1081" xr:uid="{DF6E7A76-7981-451D-B135-F64AAB3FF6FF}"/>
    <cellStyle name="40% - Акцент2 2 4" xfId="3493" xr:uid="{EE1EAEA6-1ACD-44D4-9FAE-3CEA7E9C651E}"/>
    <cellStyle name="40% - Акцент2 2_46EE.2011(v1.0)" xfId="1082" xr:uid="{9766BEE6-F3E7-4742-8213-320FA1C787EA}"/>
    <cellStyle name="40% - Акцент2 20" xfId="1083" xr:uid="{88D2A05D-D89E-41E6-BCB5-AE8CB93433CF}"/>
    <cellStyle name="40% - Акцент2 21" xfId="3494" xr:uid="{10B61A8B-FE01-4905-88E8-0983D7948512}"/>
    <cellStyle name="40% - Акцент2 3" xfId="1084" xr:uid="{7357F2D3-E5EF-4DA2-A07C-97F218A66535}"/>
    <cellStyle name="40% - Акцент2 3 2" xfId="1085" xr:uid="{81E184AF-3A54-4FA7-B59E-F3FC8C4CA86D}"/>
    <cellStyle name="40% - Акцент2 3 3" xfId="1086" xr:uid="{08EF164C-B00F-492B-A92C-85FCC56B64A7}"/>
    <cellStyle name="40% - Акцент2 3_46EE.2011(v1.0)" xfId="1087" xr:uid="{9BB8E93E-8259-45C5-8B7C-AB68956255BF}"/>
    <cellStyle name="40% - Акцент2 4" xfId="1088" xr:uid="{47C99201-839B-40A4-A8A2-09E62FDCA31D}"/>
    <cellStyle name="40% - Акцент2 4 2" xfId="1089" xr:uid="{40A873FA-1004-43B2-B675-FAF1685AC388}"/>
    <cellStyle name="40% - Акцент2 4 3" xfId="1090" xr:uid="{EA4AE888-0489-4EFE-B5E1-33AB0DC2C88E}"/>
    <cellStyle name="40% - Акцент2 4_46EE.2011(v1.0)" xfId="1091" xr:uid="{B69E3C8E-715E-4517-AB8E-07253F277A62}"/>
    <cellStyle name="40% - Акцент2 5" xfId="1092" xr:uid="{E6F7027C-06BE-465A-B09D-61F4C7405FF1}"/>
    <cellStyle name="40% - Акцент2 5 2" xfId="1093" xr:uid="{53566763-2101-479C-9167-C4034D6BBF9D}"/>
    <cellStyle name="40% - Акцент2 5 3" xfId="1094" xr:uid="{16377D68-849B-4004-BEE3-956603C2CC1E}"/>
    <cellStyle name="40% - Акцент2 5_46EE.2011(v1.0)" xfId="1095" xr:uid="{99E53132-6BDF-4021-B152-68CF96D4A24A}"/>
    <cellStyle name="40% - Акцент2 6" xfId="1096" xr:uid="{ACD89A77-C843-4338-97F1-221A516A2BC0}"/>
    <cellStyle name="40% - Акцент2 6 2" xfId="1097" xr:uid="{331FDE31-DD25-4A78-B0F1-37292876F806}"/>
    <cellStyle name="40% - Акцент2 6 3" xfId="1098" xr:uid="{9A10F951-BB2F-4A9D-81CA-6B894309B86E}"/>
    <cellStyle name="40% - Акцент2 6_46EE.2011(v1.0)" xfId="1099" xr:uid="{BDCB9B4F-98CD-4E0C-A1C8-0345453C73C9}"/>
    <cellStyle name="40% - Акцент2 7" xfId="1100" xr:uid="{0880CDCE-E2BE-4718-801B-C191F6CC082A}"/>
    <cellStyle name="40% - Акцент2 7 2" xfId="1101" xr:uid="{488A8031-7A74-41DD-BFCA-933E91AFE03E}"/>
    <cellStyle name="40% - Акцент2 7 3" xfId="1102" xr:uid="{5D8D9B03-800D-430D-9FE8-839CEA3C85AE}"/>
    <cellStyle name="40% - Акцент2 7_46EE.2011(v1.0)" xfId="1103" xr:uid="{EE278A9C-D19D-4EFF-8715-E3FFE3A77735}"/>
    <cellStyle name="40% - Акцент2 8" xfId="1104" xr:uid="{B312477B-068E-4379-8CCD-D0987DE973C7}"/>
    <cellStyle name="40% - Акцент2 8 2" xfId="1105" xr:uid="{C0BDFC2F-005B-44E3-9AE6-21ADF4C1AE8C}"/>
    <cellStyle name="40% - Акцент2 8 3" xfId="1106" xr:uid="{55BEEC64-CEA2-4E22-82D4-5E5325FC761A}"/>
    <cellStyle name="40% - Акцент2 8_46EE.2011(v1.0)" xfId="1107" xr:uid="{5EAE2E4B-F862-4495-AB97-CA48F055B4F1}"/>
    <cellStyle name="40% - Акцент2 9" xfId="1108" xr:uid="{187B5D9E-C9E5-4EBE-A9C9-57BF764A35D3}"/>
    <cellStyle name="40% - Акцент2 9 2" xfId="1109" xr:uid="{334728CC-7692-4B1A-9E53-C34F4F8D2BD4}"/>
    <cellStyle name="40% - Акцент2 9 3" xfId="1110" xr:uid="{F4C42D45-523A-47E1-BB16-D96E387948DD}"/>
    <cellStyle name="40% - Акцент2 9_46EE.2011(v1.0)" xfId="1111" xr:uid="{7E017E7A-5B5B-4408-82DB-8AF8ECF730AC}"/>
    <cellStyle name="40% - Акцент3 10" xfId="1112" xr:uid="{4D8FE26A-907D-43DC-9221-855334FD4673}"/>
    <cellStyle name="40% - Акцент3 10 2" xfId="3495" xr:uid="{E4FB8523-9F5C-4AD5-83A7-C712BBFD1434}"/>
    <cellStyle name="40% - Акцент3 10 3" xfId="2806" xr:uid="{843838AD-2260-4F21-BF0A-6F8A4A19BE7C}"/>
    <cellStyle name="40% - Акцент3 11" xfId="1113" xr:uid="{5E13A280-D971-4A31-80EA-CC42AE66019B}"/>
    <cellStyle name="40% - Акцент3 12" xfId="1114" xr:uid="{2C1F5D0F-696F-48F1-A532-F205E5D1C956}"/>
    <cellStyle name="40% - Акцент3 13" xfId="1115" xr:uid="{561477E7-D140-4A87-8D45-8B61BFBDDB79}"/>
    <cellStyle name="40% - Акцент3 14" xfId="1116" xr:uid="{9923513C-987E-4FBB-888E-A3326D21D60E}"/>
    <cellStyle name="40% - Акцент3 15" xfId="1117" xr:uid="{020F096A-B63C-48FC-A964-EB3109CBF3E9}"/>
    <cellStyle name="40% - Акцент3 16" xfId="1118" xr:uid="{320999B0-59E6-431C-97BE-BA59BC03E6E6}"/>
    <cellStyle name="40% - Акцент3 17" xfId="1119" xr:uid="{47281A19-993C-42DF-BD10-A39ACA8ACFF9}"/>
    <cellStyle name="40% - Акцент3 18" xfId="1120" xr:uid="{23F83FB0-5FAC-45C9-A88D-56B180BC431B}"/>
    <cellStyle name="40% - Акцент3 19" xfId="1121" xr:uid="{3CD3478B-E16B-4B91-B00F-EDEFE2453741}"/>
    <cellStyle name="40% - Акцент3 2" xfId="1122" xr:uid="{738FAE9C-E650-41CF-A758-0278C4FC8CE4}"/>
    <cellStyle name="40% — акцент3 2" xfId="2904" xr:uid="{5704EE51-2714-4FFD-A503-A164166B36A8}"/>
    <cellStyle name="40% - Акцент3 2 2" xfId="1123" xr:uid="{074C5C93-F6DB-4170-BB2B-B2264AEE8D2C}"/>
    <cellStyle name="40% - Акцент3 2 2 2" xfId="2905" xr:uid="{93E7F358-FC0C-4222-8D7A-D224A073C44D}"/>
    <cellStyle name="40% - Акцент3 2 2 2 2" xfId="2906" xr:uid="{893BF277-CDA2-41A8-94CF-1E3A2C3768E6}"/>
    <cellStyle name="40% - Акцент3 2 2 3" xfId="2907" xr:uid="{E062FB8A-BBF8-4543-AF2C-D317CA0DF4E4}"/>
    <cellStyle name="40% - Акцент3 2 3" xfId="1124" xr:uid="{874AA492-55DD-4F71-B2B0-EA84A7C2BE00}"/>
    <cellStyle name="40% - Акцент3 2 3 2" xfId="2908" xr:uid="{BDBD9B8F-4A39-4BA3-B35E-24AEAA52060B}"/>
    <cellStyle name="40% - Акцент3 2 3 2 2" xfId="2909" xr:uid="{C8F2D73D-064F-4148-AB35-33D287C0504B}"/>
    <cellStyle name="40% - Акцент3 2 3 3" xfId="2910" xr:uid="{5FC7919C-3A70-42B1-88F6-F1EECA4F44BD}"/>
    <cellStyle name="40% - Акцент3 2 4" xfId="2911" xr:uid="{CEEDDC7F-DA24-428B-89E0-2E37441F7179}"/>
    <cellStyle name="40% - Акцент3 2 4 2" xfId="2912" xr:uid="{1EC5E293-44E8-4DCF-ADCF-978E28CF04C0}"/>
    <cellStyle name="40% - Акцент3 2 5" xfId="2913" xr:uid="{D1316217-4EDE-4EBC-B276-E79A648880F9}"/>
    <cellStyle name="40% - Акцент3 2_46EE.2011(v1.0)" xfId="1125" xr:uid="{F5B60290-9BD8-4092-8C0D-2030F1E84F22}"/>
    <cellStyle name="40% - Акцент3 20" xfId="1126" xr:uid="{2F785555-3CA4-4841-B14C-2D5DC2550096}"/>
    <cellStyle name="40% - Акцент3 21" xfId="2914" xr:uid="{D26395E9-83DA-4AAF-B596-9589BA72AE1C}"/>
    <cellStyle name="40% - Акцент3 3" xfId="1127" xr:uid="{ADFD365A-E23D-421F-9191-2DAF2E7A01A6}"/>
    <cellStyle name="40% - Акцент3 3 2" xfId="1128" xr:uid="{0C48D1D2-9240-4B7B-885D-E5B96F8B0FA0}"/>
    <cellStyle name="40% - Акцент3 3 2 2" xfId="2915" xr:uid="{02A0F421-3EC3-476E-B08E-F39B866490CA}"/>
    <cellStyle name="40% - Акцент3 3 3" xfId="1129" xr:uid="{EABFDC0C-C752-4F44-A498-9A813B5FAE87}"/>
    <cellStyle name="40% - Акцент3 3 3 2" xfId="2916" xr:uid="{2395924B-2FCB-4D8F-9E18-BC7A8A0269B1}"/>
    <cellStyle name="40% - Акцент3 3 4" xfId="2917" xr:uid="{4D0019EC-78E8-4774-8476-F4E47D81CB0D}"/>
    <cellStyle name="40% - Акцент3 3_46EE.2011(v1.0)" xfId="1130" xr:uid="{3CD6B973-891D-45BD-8BE9-90116C0F4A94}"/>
    <cellStyle name="40% - Акцент3 4" xfId="1131" xr:uid="{D74AAEFB-0BBD-4FF7-AF97-0F3182AF05C6}"/>
    <cellStyle name="40% - Акцент3 4 2" xfId="1132" xr:uid="{A4393A97-67C0-460A-AECB-C8D62892EB47}"/>
    <cellStyle name="40% - Акцент3 4 2 2" xfId="2918" xr:uid="{AE4B081D-BAEC-4C46-8239-92C2B0496CF4}"/>
    <cellStyle name="40% - Акцент3 4 3" xfId="1133" xr:uid="{1EC9BB1B-B4F6-45AC-85B7-82C7D5D1FB65}"/>
    <cellStyle name="40% - Акцент3 4 3 2" xfId="2919" xr:uid="{FD3FB534-3369-48A9-8A4F-5F1BCE4069DB}"/>
    <cellStyle name="40% - Акцент3 4 4" xfId="2920" xr:uid="{B25DE955-B331-42E0-B600-36A4B8479EF9}"/>
    <cellStyle name="40% - Акцент3 4_46EE.2011(v1.0)" xfId="1134" xr:uid="{DC1F5637-D15F-47C1-A96B-51D5215B34F3}"/>
    <cellStyle name="40% - Акцент3 5" xfId="1135" xr:uid="{D3CC0C95-4AD6-4522-A3D6-920B336928C2}"/>
    <cellStyle name="40% - Акцент3 5 2" xfId="1136" xr:uid="{407681E9-2252-40DD-BB71-E843FA38EB36}"/>
    <cellStyle name="40% - Акцент3 5 2 2" xfId="2921" xr:uid="{3D0110CC-304D-45B8-8C25-15C6EE138220}"/>
    <cellStyle name="40% - Акцент3 5 3" xfId="1137" xr:uid="{0ACAAE90-B621-4ECD-B899-F5FB04D8C793}"/>
    <cellStyle name="40% - Акцент3 5_46EE.2011(v1.0)" xfId="1138" xr:uid="{E768FBDD-6790-480C-8136-3CC76DDDBF15}"/>
    <cellStyle name="40% - Акцент3 6" xfId="1139" xr:uid="{61666ED6-0557-4D29-9F89-1F82D399EA5A}"/>
    <cellStyle name="40% - Акцент3 6 2" xfId="1140" xr:uid="{D9DAA475-E76A-4B1B-B454-D4A4F0B9A988}"/>
    <cellStyle name="40% - Акцент3 6 3" xfId="1141" xr:uid="{2A7363BC-F8CF-49D3-B5FA-580CEDF4FFE9}"/>
    <cellStyle name="40% - Акцент3 6_46EE.2011(v1.0)" xfId="1142" xr:uid="{6CC0135C-BEE7-4508-B890-664EFD6F1663}"/>
    <cellStyle name="40% - Акцент3 7" xfId="1143" xr:uid="{5F02D006-A8CF-4314-8424-00E2EC5D742B}"/>
    <cellStyle name="40% - Акцент3 7 2" xfId="1144" xr:uid="{8C318C4C-17B0-420D-8E1F-8B01E504F3B0}"/>
    <cellStyle name="40% - Акцент3 7 3" xfId="1145" xr:uid="{0AC0F883-34A8-4B3B-B333-1BA10404BEF4}"/>
    <cellStyle name="40% - Акцент3 7_46EE.2011(v1.0)" xfId="1146" xr:uid="{F57A5254-C71D-4494-8317-AC083F033EE1}"/>
    <cellStyle name="40% - Акцент3 8" xfId="1147" xr:uid="{B5C5F69A-4BE8-4648-ABEA-AD3605F84A89}"/>
    <cellStyle name="40% - Акцент3 8 2" xfId="1148" xr:uid="{678511F1-A361-4473-9890-80F78ACC8DCC}"/>
    <cellStyle name="40% - Акцент3 8 3" xfId="1149" xr:uid="{A916875A-B3AD-43D9-B301-88409527DC6E}"/>
    <cellStyle name="40% - Акцент3 8_46EE.2011(v1.0)" xfId="1150" xr:uid="{6DB49BEE-B669-4F9E-B303-394D7F9BD68A}"/>
    <cellStyle name="40% - Акцент3 9" xfId="1151" xr:uid="{D482378D-5E4F-434D-9726-4280D67ED3E7}"/>
    <cellStyle name="40% - Акцент3 9 2" xfId="1152" xr:uid="{6A4383C7-D010-478E-8BBB-A20268F4FB52}"/>
    <cellStyle name="40% - Акцент3 9 3" xfId="1153" xr:uid="{BD76A2C4-FAD7-42B7-B7BE-D892B6B8EE2C}"/>
    <cellStyle name="40% - Акцент3 9_46EE.2011(v1.0)" xfId="1154" xr:uid="{AA0620EF-33B1-4E98-BBDD-445F260087E0}"/>
    <cellStyle name="40% - Акцент4 10" xfId="1155" xr:uid="{1A65C54F-20F9-4B1F-8DB3-EF7B8816C435}"/>
    <cellStyle name="40% - Акцент4 10 2" xfId="3496" xr:uid="{FE4A58F4-1F45-40D2-810C-B4E906F28078}"/>
    <cellStyle name="40% - Акцент4 10 3" xfId="2807" xr:uid="{03F40983-4294-428B-A32E-4F61E58BED53}"/>
    <cellStyle name="40% - Акцент4 11" xfId="1156" xr:uid="{D05A5F62-9E3C-4C1D-8844-F5F02E15E05D}"/>
    <cellStyle name="40% - Акцент4 12" xfId="1157" xr:uid="{8949C193-E43B-4AF7-86DF-EC70F6BE8CEC}"/>
    <cellStyle name="40% - Акцент4 13" xfId="1158" xr:uid="{C0F41F41-7851-435D-9DB0-2C0B7DD49E36}"/>
    <cellStyle name="40% - Акцент4 14" xfId="1159" xr:uid="{7586FAEE-8D8F-4DE5-A12D-B6AF468101E8}"/>
    <cellStyle name="40% - Акцент4 15" xfId="1160" xr:uid="{70BFE326-CC96-4A87-9685-1F8292B25401}"/>
    <cellStyle name="40% - Акцент4 16" xfId="1161" xr:uid="{8BF2E305-E8D5-4BCF-9348-C64C755C34F1}"/>
    <cellStyle name="40% - Акцент4 17" xfId="1162" xr:uid="{1595C8B4-3872-4E15-9707-7ADCE7C68E98}"/>
    <cellStyle name="40% - Акцент4 18" xfId="1163" xr:uid="{57C7923B-7872-4C57-99EF-2C77BA723D42}"/>
    <cellStyle name="40% - Акцент4 19" xfId="1164" xr:uid="{6B23470D-D605-436A-86F4-C7BF47DBDEDA}"/>
    <cellStyle name="40% - Акцент4 2" xfId="1165" xr:uid="{42AA1BA3-D7BC-450D-BE76-0D9028E66D1D}"/>
    <cellStyle name="40% — акцент4 2" xfId="2922" xr:uid="{EC53FACD-D373-46DB-8301-6E10E3F87E18}"/>
    <cellStyle name="40% - Акцент4 2 2" xfId="1166" xr:uid="{3714BC24-4B7A-47FF-97B8-44D4EADF5F01}"/>
    <cellStyle name="40% - Акцент4 2 2 2" xfId="3497" xr:uid="{626C9BB5-D148-4515-8ECC-2A32BB23E3B8}"/>
    <cellStyle name="40% - Акцент4 2 3" xfId="1167" xr:uid="{EBBDDF3C-3BE2-4F37-8FDD-B8BDBC87FB2C}"/>
    <cellStyle name="40% - Акцент4 2 4" xfId="3498" xr:uid="{8F25447F-C4D4-4277-8EAE-945074067ED9}"/>
    <cellStyle name="40% - Акцент4 2_46EE.2011(v1.0)" xfId="1168" xr:uid="{AD1DE1A6-872E-4BB8-829F-FFA608D28673}"/>
    <cellStyle name="40% - Акцент4 20" xfId="1169" xr:uid="{9730090F-32FB-4187-B126-6BBC8A67EE96}"/>
    <cellStyle name="40% - Акцент4 21" xfId="3499" xr:uid="{B2CC6DA1-B221-4CDC-885A-E8847485B91C}"/>
    <cellStyle name="40% - Акцент4 3" xfId="1170" xr:uid="{78B22A08-60AA-4274-A48B-16EC44E75F82}"/>
    <cellStyle name="40% - Акцент4 3 2" xfId="1171" xr:uid="{916CEDC9-3F58-49D9-98C7-87E57B4A8B97}"/>
    <cellStyle name="40% - Акцент4 3 3" xfId="1172" xr:uid="{9CB36633-7672-48D8-B035-0A353EAAE059}"/>
    <cellStyle name="40% - Акцент4 3 4" xfId="3500" xr:uid="{85CE13B6-9212-4BA1-82E6-F386DD69916F}"/>
    <cellStyle name="40% - Акцент4 3_46EE.2011(v1.0)" xfId="1173" xr:uid="{F003311D-7545-4670-89AA-3E9A8E0B47FA}"/>
    <cellStyle name="40% - Акцент4 4" xfId="1174" xr:uid="{B8FB4812-793B-45E0-84EA-3F185FBABAF4}"/>
    <cellStyle name="40% - Акцент4 4 2" xfId="1175" xr:uid="{223A4D17-5C02-41B7-A3F3-DD2091A558C5}"/>
    <cellStyle name="40% - Акцент4 4 3" xfId="1176" xr:uid="{99E59935-090D-4883-922C-4308FB9423D3}"/>
    <cellStyle name="40% - Акцент4 4_46EE.2011(v1.0)" xfId="1177" xr:uid="{0580B34A-EAFA-4584-AF02-CCCD407068DF}"/>
    <cellStyle name="40% - Акцент4 5" xfId="1178" xr:uid="{0CB37566-5A46-43FD-9275-14AB0843DA46}"/>
    <cellStyle name="40% - Акцент4 5 2" xfId="1179" xr:uid="{33834EB8-F899-4261-8025-2F2A0CB0C622}"/>
    <cellStyle name="40% - Акцент4 5 3" xfId="1180" xr:uid="{EB3A1A57-E105-48EE-B98A-989E0FE649FB}"/>
    <cellStyle name="40% - Акцент4 5_46EE.2011(v1.0)" xfId="1181" xr:uid="{201C36F9-D883-45AD-9858-3DC7C34ECB46}"/>
    <cellStyle name="40% - Акцент4 6" xfId="1182" xr:uid="{70926A92-40DE-43BA-8BAD-335B9C616C45}"/>
    <cellStyle name="40% - Акцент4 6 2" xfId="1183" xr:uid="{2838CAF0-17E8-429F-BC65-7B1A8FFB7748}"/>
    <cellStyle name="40% - Акцент4 6 3" xfId="1184" xr:uid="{1AB69D5E-F211-4377-BC55-760E3793E225}"/>
    <cellStyle name="40% - Акцент4 6_46EE.2011(v1.0)" xfId="1185" xr:uid="{46BCA46A-8F3B-400A-AB3F-7807F12A1994}"/>
    <cellStyle name="40% - Акцент4 7" xfId="1186" xr:uid="{AD8A2DAF-31E2-4EF9-A329-1C0FB96B6921}"/>
    <cellStyle name="40% - Акцент4 7 2" xfId="1187" xr:uid="{D8D303F7-22EC-4832-860D-A69ECB7DD064}"/>
    <cellStyle name="40% - Акцент4 7 3" xfId="1188" xr:uid="{FF532A39-D2F1-4CD6-9569-D0FBE892F12E}"/>
    <cellStyle name="40% - Акцент4 7_46EE.2011(v1.0)" xfId="1189" xr:uid="{B8506BED-1FD2-4D6C-AE80-659932733520}"/>
    <cellStyle name="40% - Акцент4 8" xfId="1190" xr:uid="{9C92E057-051D-414D-83BF-626F4F30371A}"/>
    <cellStyle name="40% - Акцент4 8 2" xfId="1191" xr:uid="{6B6F4824-4A46-47D0-AFEC-9F0B50C24FA6}"/>
    <cellStyle name="40% - Акцент4 8 3" xfId="1192" xr:uid="{105982ED-BE5E-410B-BE38-F5EF0D8AEA7B}"/>
    <cellStyle name="40% - Акцент4 8_46EE.2011(v1.0)" xfId="1193" xr:uid="{D746BFBA-EAB1-4076-8840-F6463C5CF06F}"/>
    <cellStyle name="40% - Акцент4 9" xfId="1194" xr:uid="{B3E5BD99-9DCB-454F-A7C6-C5E29BFD42A0}"/>
    <cellStyle name="40% - Акцент4 9 2" xfId="1195" xr:uid="{19970659-1B3C-4C75-95A0-87443F9346BF}"/>
    <cellStyle name="40% - Акцент4 9 3" xfId="1196" xr:uid="{36B9FE95-1212-482F-A8E1-91F5005FC9CB}"/>
    <cellStyle name="40% - Акцент4 9_46EE.2011(v1.0)" xfId="1197" xr:uid="{E86AA775-78D7-4FC6-94CC-B9E0613965F9}"/>
    <cellStyle name="40% - Акцент5 10" xfId="1198" xr:uid="{41159F46-0A9F-427D-AC20-0385C037E855}"/>
    <cellStyle name="40% - Акцент5 11" xfId="1199" xr:uid="{503FC48C-AC6C-4DA0-BEFE-A74DB9207202}"/>
    <cellStyle name="40% - Акцент5 12" xfId="1200" xr:uid="{3C64C42B-C0CA-44A7-B532-4299655CDF24}"/>
    <cellStyle name="40% - Акцент5 13" xfId="1201" xr:uid="{B2B1E002-A07D-4CAC-B661-FBA14D0FF0AE}"/>
    <cellStyle name="40% - Акцент5 14" xfId="1202" xr:uid="{D74FE4FA-469D-4E6A-AD34-DA71069A8124}"/>
    <cellStyle name="40% - Акцент5 15" xfId="1203" xr:uid="{5254AA24-8602-42C0-9689-1D4188997F85}"/>
    <cellStyle name="40% - Акцент5 16" xfId="1204" xr:uid="{E736A42D-734A-4D99-A491-25AEC42444B2}"/>
    <cellStyle name="40% - Акцент5 17" xfId="1205" xr:uid="{F18E5C08-A680-46E6-9994-22F99543A8A5}"/>
    <cellStyle name="40% - Акцент5 18" xfId="1206" xr:uid="{284EA3B9-A67A-46B5-B952-2C23B832133E}"/>
    <cellStyle name="40% - Акцент5 19" xfId="1207" xr:uid="{AAD78895-0F29-4D17-AAC2-0B14A2190C8C}"/>
    <cellStyle name="40% - Акцент5 2" xfId="1208" xr:uid="{C78AA956-2A35-4A8B-99FE-D676174B684B}"/>
    <cellStyle name="40% — акцент5 2" xfId="2923" xr:uid="{C5F9BCCD-1D35-47F0-AD41-A3BE6C2EDEC7}"/>
    <cellStyle name="40% - Акцент5 2 2" xfId="1209" xr:uid="{0F1B3440-CE22-4D68-97D8-41148A33DB6F}"/>
    <cellStyle name="40% - Акцент5 2 2 2" xfId="3501" xr:uid="{1BCB9E00-437B-4ACE-9F62-5343593419D3}"/>
    <cellStyle name="40% - Акцент5 2 3" xfId="1210" xr:uid="{C86988FB-9895-48C4-86A1-1EFB3FB0707C}"/>
    <cellStyle name="40% - Акцент5 2 4" xfId="3502" xr:uid="{3CBBE496-7E24-4118-AF5D-6D6F045A6961}"/>
    <cellStyle name="40% - Акцент5 2_46EE.2011(v1.0)" xfId="1211" xr:uid="{7BDFB62A-F62A-443C-84AA-4AC9A5C01464}"/>
    <cellStyle name="40% - Акцент5 20" xfId="1212" xr:uid="{1464B35D-0332-41BC-8264-59E674BB8743}"/>
    <cellStyle name="40% - Акцент5 21" xfId="3503" xr:uid="{5D4F53A8-4763-465D-A921-0C4DC05B7A6E}"/>
    <cellStyle name="40% - Акцент5 3" xfId="1213" xr:uid="{8404E5B0-3EF2-4BF6-9D58-4C75FABED6BE}"/>
    <cellStyle name="40% - Акцент5 3 2" xfId="1214" xr:uid="{714A1FF5-517E-46B5-B2E0-E03C00E9C37F}"/>
    <cellStyle name="40% - Акцент5 3 3" xfId="1215" xr:uid="{B87E83FF-9DA3-45F3-A331-11205F59C52A}"/>
    <cellStyle name="40% - Акцент5 3 4" xfId="3504" xr:uid="{4EB2E071-B648-494B-8B65-035FA9BA1F5E}"/>
    <cellStyle name="40% - Акцент5 3_46EE.2011(v1.0)" xfId="1216" xr:uid="{F078F228-B00C-4CD9-8700-78ABFEB2920F}"/>
    <cellStyle name="40% - Акцент5 4" xfId="1217" xr:uid="{C5FC4E4D-E2EB-4A5A-B12F-CC82C973F60E}"/>
    <cellStyle name="40% - Акцент5 4 2" xfId="1218" xr:uid="{DC0B91BB-4C11-4E52-9CFE-888DB0C2F2C6}"/>
    <cellStyle name="40% - Акцент5 4 3" xfId="1219" xr:uid="{303CF3D4-0B12-471B-8277-1678E8CCC49F}"/>
    <cellStyle name="40% - Акцент5 4_46EE.2011(v1.0)" xfId="1220" xr:uid="{C46908EF-7288-439E-A88C-C68BACF30AFF}"/>
    <cellStyle name="40% - Акцент5 5" xfId="1221" xr:uid="{7B8CC212-D543-437F-A6D6-33CADD09CE9D}"/>
    <cellStyle name="40% - Акцент5 5 2" xfId="1222" xr:uid="{EDE70698-FF52-4087-B8C3-20F796B87251}"/>
    <cellStyle name="40% - Акцент5 5 3" xfId="1223" xr:uid="{7087E852-6DCE-4D73-8187-1FFC2299550D}"/>
    <cellStyle name="40% - Акцент5 5_46EE.2011(v1.0)" xfId="1224" xr:uid="{B94DC418-D5CE-4038-9B84-BE1B1459B0B4}"/>
    <cellStyle name="40% - Акцент5 6" xfId="1225" xr:uid="{B05A0259-DC7C-44FB-8DF6-869FDA681E92}"/>
    <cellStyle name="40% - Акцент5 6 2" xfId="1226" xr:uid="{8FA04BE0-46ED-4249-B965-EB548C6552F6}"/>
    <cellStyle name="40% - Акцент5 6 3" xfId="1227" xr:uid="{E4BEC82D-B040-49B8-9FB8-C8674ECB7EB1}"/>
    <cellStyle name="40% - Акцент5 6_46EE.2011(v1.0)" xfId="1228" xr:uid="{805FF7BC-84BB-4B17-8EC1-034F45618399}"/>
    <cellStyle name="40% - Акцент5 7" xfId="1229" xr:uid="{4D6A65DF-8B48-4FA0-8BA8-6EDC1B7EF91E}"/>
    <cellStyle name="40% - Акцент5 7 2" xfId="1230" xr:uid="{6CD81C91-AA6A-418B-AAA8-27B5B0E4ED73}"/>
    <cellStyle name="40% - Акцент5 7 3" xfId="1231" xr:uid="{0195D73C-8EF1-4C52-B181-9B84DE28B72F}"/>
    <cellStyle name="40% - Акцент5 7_46EE.2011(v1.0)" xfId="1232" xr:uid="{6F05F102-9AE2-41C8-89CB-C66949F2F41E}"/>
    <cellStyle name="40% - Акцент5 8" xfId="1233" xr:uid="{26C19072-7974-4234-83AD-E4B0883580D3}"/>
    <cellStyle name="40% - Акцент5 8 2" xfId="1234" xr:uid="{A72FCC94-9B00-4848-84CC-13911CBDB8B3}"/>
    <cellStyle name="40% - Акцент5 8 3" xfId="1235" xr:uid="{2DDBBA52-19B8-456A-A043-8A61A0604442}"/>
    <cellStyle name="40% - Акцент5 8_46EE.2011(v1.0)" xfId="1236" xr:uid="{B61E0CCF-D54C-4D42-954D-078563F98F55}"/>
    <cellStyle name="40% - Акцент5 9" xfId="1237" xr:uid="{ABCB2F63-7D92-4377-A209-C6F178A83CC5}"/>
    <cellStyle name="40% - Акцент5 9 2" xfId="1238" xr:uid="{EED294BE-87AB-4AEF-97DD-8308943DFB77}"/>
    <cellStyle name="40% - Акцент5 9 3" xfId="1239" xr:uid="{B8FAB7A2-535C-4943-8B59-4FCB8B7B3CE3}"/>
    <cellStyle name="40% - Акцент5 9_46EE.2011(v1.0)" xfId="1240" xr:uid="{FC5CDD78-80BE-4AE7-B775-5AF42A829711}"/>
    <cellStyle name="40% - Акцент6 10" xfId="1241" xr:uid="{D41D5CDA-9567-4831-A9AA-E9B5A5E26C41}"/>
    <cellStyle name="40% - Акцент6 10 2" xfId="3505" xr:uid="{A1A8E950-C1AD-48CA-82F4-9A3CB66EAF06}"/>
    <cellStyle name="40% - Акцент6 10 3" xfId="2808" xr:uid="{261C98D8-6836-47B4-87D1-28A67DABE9D8}"/>
    <cellStyle name="40% - Акцент6 11" xfId="1242" xr:uid="{20E542B9-E8E4-4688-80E7-B55CDA74C24E}"/>
    <cellStyle name="40% - Акцент6 12" xfId="1243" xr:uid="{A2B1F95B-F183-4F3E-8C85-F0FAB4F97F15}"/>
    <cellStyle name="40% - Акцент6 13" xfId="1244" xr:uid="{18070C9E-0E91-4972-8711-CD5ABF3CD297}"/>
    <cellStyle name="40% - Акцент6 14" xfId="1245" xr:uid="{A769A1E5-6D69-42E2-B15C-52FEA21578EB}"/>
    <cellStyle name="40% - Акцент6 15" xfId="1246" xr:uid="{A2A9B2B1-EE08-4A19-B671-CAE86018E07D}"/>
    <cellStyle name="40% - Акцент6 16" xfId="1247" xr:uid="{907C7B1A-6614-4639-8FE8-E267E70A0F07}"/>
    <cellStyle name="40% - Акцент6 17" xfId="1248" xr:uid="{4069A070-5FB2-4E13-94B8-32ED043A5295}"/>
    <cellStyle name="40% - Акцент6 18" xfId="1249" xr:uid="{EBC76E88-A3E4-4CFC-8A9A-30DEA98B8CF4}"/>
    <cellStyle name="40% - Акцент6 19" xfId="1250" xr:uid="{254BF287-17B7-41B2-809E-B62B212CCDEB}"/>
    <cellStyle name="40% - Акцент6 2" xfId="1251" xr:uid="{6C403CA1-B252-400F-BD98-B09CBB5B582E}"/>
    <cellStyle name="40% — акцент6 2" xfId="2924" xr:uid="{2E4BF0F3-0DA2-491F-A28B-B11502F775A1}"/>
    <cellStyle name="40% - Акцент6 2 2" xfId="1252" xr:uid="{C4594E82-EBF9-4AB9-9B6D-0D79BE1ABB4F}"/>
    <cellStyle name="40% - Акцент6 2 2 2" xfId="3506" xr:uid="{1788782C-F6BF-437D-8779-BF0FCF51B7C8}"/>
    <cellStyle name="40% - Акцент6 2 3" xfId="1253" xr:uid="{635226DF-7B8D-4C64-832D-3EFED94B2F8E}"/>
    <cellStyle name="40% - Акцент6 2 4" xfId="3507" xr:uid="{402A644D-C40C-4299-BE53-E20CE87FF220}"/>
    <cellStyle name="40% - Акцент6 2_46EE.2011(v1.0)" xfId="1254" xr:uid="{68EE1ECD-F63E-4406-B103-4C8FF3A636B7}"/>
    <cellStyle name="40% - Акцент6 20" xfId="1255" xr:uid="{76BA8AF1-6287-40AF-BF4A-EDCDA08BDF2E}"/>
    <cellStyle name="40% - Акцент6 21" xfId="3508" xr:uid="{ED6F469D-566B-4F41-93FC-371EB215DEC9}"/>
    <cellStyle name="40% - Акцент6 3" xfId="1256" xr:uid="{C94AC110-ABA2-4D42-A1F4-BB6621D2D0E4}"/>
    <cellStyle name="40% - Акцент6 3 2" xfId="1257" xr:uid="{6B1D4643-6EBD-4840-82AA-59F089FD0436}"/>
    <cellStyle name="40% - Акцент6 3 3" xfId="1258" xr:uid="{CF2F7906-564F-4F69-A811-783B7643BB80}"/>
    <cellStyle name="40% - Акцент6 3 4" xfId="3509" xr:uid="{9C2080E2-B96C-439A-AAA5-12D2B727FB7E}"/>
    <cellStyle name="40% - Акцент6 3_46EE.2011(v1.0)" xfId="1259" xr:uid="{D4361B39-4775-4A54-BDA6-D1A7AD077B60}"/>
    <cellStyle name="40% - Акцент6 4" xfId="1260" xr:uid="{683BF764-BF5D-4EE5-86FB-423C510E0D05}"/>
    <cellStyle name="40% - Акцент6 4 2" xfId="1261" xr:uid="{3219A4B4-9AA0-4D52-8C43-86B4D2343E3A}"/>
    <cellStyle name="40% - Акцент6 4 3" xfId="1262" xr:uid="{0EA3AA18-8817-4756-AD5C-38D0149DF2F8}"/>
    <cellStyle name="40% - Акцент6 4_46EE.2011(v1.0)" xfId="1263" xr:uid="{A7A355FA-76AE-4B2D-AD2F-B89422FFF468}"/>
    <cellStyle name="40% - Акцент6 5" xfId="1264" xr:uid="{BC1C092E-D8FA-4D7C-89D9-EF4A3F2EF814}"/>
    <cellStyle name="40% - Акцент6 5 2" xfId="1265" xr:uid="{F38E1267-CFB5-4A59-9BA3-46C19A58F57F}"/>
    <cellStyle name="40% - Акцент6 5 3" xfId="1266" xr:uid="{64E11811-F357-4CED-A2F7-4CA30AEADADB}"/>
    <cellStyle name="40% - Акцент6 5_46EE.2011(v1.0)" xfId="1267" xr:uid="{537914D9-5745-484D-B134-E0736128CD77}"/>
    <cellStyle name="40% - Акцент6 6" xfId="1268" xr:uid="{39BB449C-1ABC-4930-B038-DD7933827D9B}"/>
    <cellStyle name="40% - Акцент6 6 2" xfId="1269" xr:uid="{FC2A18C9-E975-4AF8-AD8D-88FCCC6B753A}"/>
    <cellStyle name="40% - Акцент6 6 3" xfId="1270" xr:uid="{7FDBBCA2-D725-40EB-BCC8-423D1EC9A8DD}"/>
    <cellStyle name="40% - Акцент6 6_46EE.2011(v1.0)" xfId="1271" xr:uid="{172D5AE0-D769-4F03-A294-3E4889AF6991}"/>
    <cellStyle name="40% - Акцент6 7" xfId="1272" xr:uid="{B8767A8A-5733-4F4A-86EF-BA981CAEE890}"/>
    <cellStyle name="40% - Акцент6 7 2" xfId="1273" xr:uid="{8D1A2BFF-1C03-437A-A777-CBF3C069D4AF}"/>
    <cellStyle name="40% - Акцент6 7 3" xfId="1274" xr:uid="{52B8B378-7609-494C-9D28-F2AD40A6BC73}"/>
    <cellStyle name="40% - Акцент6 7_46EE.2011(v1.0)" xfId="1275" xr:uid="{DAA9F4A5-D627-4F0F-A7A4-B9AEDF54D9CD}"/>
    <cellStyle name="40% - Акцент6 8" xfId="1276" xr:uid="{2FFDDC6F-E8D1-4902-817E-E3D21D2105FD}"/>
    <cellStyle name="40% - Акцент6 8 2" xfId="1277" xr:uid="{C31626B6-086A-40E6-8852-816155D07E5A}"/>
    <cellStyle name="40% - Акцент6 8 3" xfId="1278" xr:uid="{1A413D32-EB8A-4DA2-9A1B-543A36509463}"/>
    <cellStyle name="40% - Акцент6 8_46EE.2011(v1.0)" xfId="1279" xr:uid="{2E3F269A-C5FE-4A2F-ADF3-35D618FAA771}"/>
    <cellStyle name="40% - Акцент6 9" xfId="1280" xr:uid="{05BDEEE0-42F3-410E-8A70-1B0A9CC05919}"/>
    <cellStyle name="40% - Акцент6 9 2" xfId="1281" xr:uid="{71FFC27E-DE77-4902-A10E-475539F6119E}"/>
    <cellStyle name="40% - Акцент6 9 3" xfId="1282" xr:uid="{C9ECC69C-ED0B-45F1-8750-130FAE56DAC8}"/>
    <cellStyle name="40% - Акцент6 9_46EE.2011(v1.0)" xfId="1283" xr:uid="{196D32B4-D5F7-4BCD-B460-2C57696CAD50}"/>
    <cellStyle name="60% - Accent1" xfId="1284" xr:uid="{EB5E504B-24C9-4E05-B77B-0B936EEF4CB0}"/>
    <cellStyle name="60% - Accent2" xfId="1285" xr:uid="{E8322A04-06FD-4744-9A26-C0BFAD96A3EC}"/>
    <cellStyle name="60% - Accent3" xfId="1286" xr:uid="{5CF951FE-E5C7-40A2-8539-9809A14B09B3}"/>
    <cellStyle name="60% - Accent4" xfId="1287" xr:uid="{20C6824F-6DF7-4C6C-9EB9-1EB592C4C6DB}"/>
    <cellStyle name="60% - Accent5" xfId="1288" xr:uid="{29A1C106-6668-4561-8025-95220E43DC33}"/>
    <cellStyle name="60% - Accent6" xfId="1289" xr:uid="{CD0D68C9-419F-4287-9BB4-7A4338D579AC}"/>
    <cellStyle name="60% - Акцент1 10" xfId="1290" xr:uid="{82D8616B-FAD0-4780-8BC8-A43D23753B82}"/>
    <cellStyle name="60% - Акцент1 11" xfId="1291" xr:uid="{F1401390-818F-4339-89A6-8EF478D118E2}"/>
    <cellStyle name="60% - Акцент1 12" xfId="1292" xr:uid="{BCB83C37-9906-47FC-848F-9F307D09AA2E}"/>
    <cellStyle name="60% - Акцент1 13" xfId="1293" xr:uid="{95F273AC-39C1-4CC2-A5E4-42854D5B73DB}"/>
    <cellStyle name="60% - Акцент1 14" xfId="1294" xr:uid="{C90BDC60-3DCA-45D4-A8DF-B5B566A33FBA}"/>
    <cellStyle name="60% - Акцент1 15" xfId="1295" xr:uid="{E4EDEA17-6EA9-47E0-86B4-25D593806C99}"/>
    <cellStyle name="60% - Акцент1 16" xfId="1296" xr:uid="{43AE375E-977A-4420-81D6-5C08FD4ABEFE}"/>
    <cellStyle name="60% - Акцент1 17" xfId="1297" xr:uid="{B5E195A4-D427-417D-9E41-6F5C88BB4856}"/>
    <cellStyle name="60% - Акцент1 18" xfId="1298" xr:uid="{84280FDF-8EE9-4621-BB8E-68ED9EF9A8D7}"/>
    <cellStyle name="60% - Акцент1 19" xfId="1299" xr:uid="{F529746C-D768-49E1-A3BB-517303544C17}"/>
    <cellStyle name="60% - Акцент1 2" xfId="1300" xr:uid="{288A86BA-436F-411D-85D9-B7BAF99C2BC4}"/>
    <cellStyle name="60% — акцент1 2" xfId="2925" xr:uid="{9DF7A28B-BB0C-449D-8D7A-8E6EA71273FA}"/>
    <cellStyle name="60% - Акцент1 2 2" xfId="1301" xr:uid="{DDFAAC57-0587-4631-846E-2986A7BE770F}"/>
    <cellStyle name="60% - Акцент1 2 3" xfId="3510" xr:uid="{15FC873B-0E58-488A-9658-A5ECFA0E9E49}"/>
    <cellStyle name="60% - Акцент1 20" xfId="1302" xr:uid="{F045512B-50F3-4B0A-ACE7-ED111025B904}"/>
    <cellStyle name="60% - Акцент1 21" xfId="3511" xr:uid="{1E59ABDB-3757-4DB2-B2CF-2FF3B7528543}"/>
    <cellStyle name="60% - Акцент1 3" xfId="1303" xr:uid="{FDE8DE42-0FEE-43B9-8D35-269C66FF1583}"/>
    <cellStyle name="60% - Акцент1 3 2" xfId="1304" xr:uid="{96EAB91B-2409-4B9D-9E82-380D36D12EB3}"/>
    <cellStyle name="60% - Акцент1 3 3" xfId="3512" xr:uid="{6F5EC588-2539-4C1E-9FA3-972A05431A20}"/>
    <cellStyle name="60% - Акцент1 4" xfId="1305" xr:uid="{D52D5863-5210-4245-A043-8AE22EBDFB72}"/>
    <cellStyle name="60% - Акцент1 4 2" xfId="1306" xr:uid="{CA009D02-5440-4A3E-97A7-EA54687C3F6E}"/>
    <cellStyle name="60% - Акцент1 5" xfId="1307" xr:uid="{F40CA77A-245A-4072-AC1B-FCC038107020}"/>
    <cellStyle name="60% - Акцент1 5 2" xfId="1308" xr:uid="{37F891D8-9869-4696-8477-FD27605E1CA8}"/>
    <cellStyle name="60% - Акцент1 6" xfId="1309" xr:uid="{57374ACB-9883-44E7-9C6B-520512DE1FCB}"/>
    <cellStyle name="60% - Акцент1 6 2" xfId="1310" xr:uid="{3407DE2C-F147-4F26-8184-071DDD701AB4}"/>
    <cellStyle name="60% - Акцент1 7" xfId="1311" xr:uid="{A1EA695C-3178-4BAD-AE35-10B6035D2631}"/>
    <cellStyle name="60% - Акцент1 7 2" xfId="1312" xr:uid="{754354C2-6E83-4B07-A843-868B102C446D}"/>
    <cellStyle name="60% - Акцент1 8" xfId="1313" xr:uid="{88226E58-F15C-45F1-AE19-3E2E4CE78439}"/>
    <cellStyle name="60% - Акцент1 8 2" xfId="1314" xr:uid="{434BE390-292E-4A7C-AC15-7BD1607616A3}"/>
    <cellStyle name="60% - Акцент1 9" xfId="1315" xr:uid="{178E126A-DB3C-4F40-AAAE-C36CDE41BF35}"/>
    <cellStyle name="60% - Акцент1 9 2" xfId="1316" xr:uid="{4AE6C7B2-0A7E-4180-8ED8-6D360E781413}"/>
    <cellStyle name="60% - Акцент2 10" xfId="1317" xr:uid="{07F6310F-03B9-4DE8-ADC0-E4B909A5165C}"/>
    <cellStyle name="60% - Акцент2 11" xfId="1318" xr:uid="{B65AD8B5-DD01-4FA8-A1E3-7EF294ED7EDE}"/>
    <cellStyle name="60% - Акцент2 12" xfId="1319" xr:uid="{9A780B12-1369-485A-9786-4A464A7BB78C}"/>
    <cellStyle name="60% - Акцент2 13" xfId="1320" xr:uid="{BD271865-51B4-4810-A51F-3A5F84F3B6FD}"/>
    <cellStyle name="60% - Акцент2 14" xfId="1321" xr:uid="{6060F011-F781-45EB-A4BC-F9131A8AF1F8}"/>
    <cellStyle name="60% - Акцент2 15" xfId="1322" xr:uid="{310E6CA1-DD8B-41F8-AAD0-23D8A42CBE78}"/>
    <cellStyle name="60% - Акцент2 16" xfId="1323" xr:uid="{D535AF1B-6CFF-4343-8F40-640EC4BB87D7}"/>
    <cellStyle name="60% - Акцент2 17" xfId="1324" xr:uid="{8749094E-ABF8-4C9D-895B-A169793AB9E1}"/>
    <cellStyle name="60% - Акцент2 18" xfId="1325" xr:uid="{D6DBCC60-982F-418A-9EEC-4701B60FB4F3}"/>
    <cellStyle name="60% - Акцент2 19" xfId="1326" xr:uid="{A1D385FD-2BC4-4470-BEBE-40278BEBE7D0}"/>
    <cellStyle name="60% - Акцент2 2" xfId="1327" xr:uid="{3628C783-8ED6-4020-ACFF-598B94DBE6D1}"/>
    <cellStyle name="60% — акцент2 2" xfId="2926" xr:uid="{90044A74-74FA-4C61-B606-ED51EA95269A}"/>
    <cellStyle name="60% - Акцент2 2 2" xfId="1328" xr:uid="{8D9562DE-42B1-4A00-AE9A-AF1E3CA130DB}"/>
    <cellStyle name="60% - Акцент2 2 3" xfId="3513" xr:uid="{1A283C51-25B7-468C-8171-6281D05DE6FB}"/>
    <cellStyle name="60% - Акцент2 20" xfId="1329" xr:uid="{5A86B7A8-5857-45F5-BFF9-263F4765E2F9}"/>
    <cellStyle name="60% - Акцент2 21" xfId="3514" xr:uid="{71C4B9C3-7A0A-44E3-9398-B85C11E9FCDE}"/>
    <cellStyle name="60% - Акцент2 3" xfId="1330" xr:uid="{BA9CB6B4-D59B-418E-AE62-105945AD3903}"/>
    <cellStyle name="60% - Акцент2 3 2" xfId="1331" xr:uid="{3B485EEF-1407-477C-A4DD-CCFAAACB5D85}"/>
    <cellStyle name="60% - Акцент2 4" xfId="1332" xr:uid="{1D67AB3D-47C4-4B8B-BD13-98F96D987DF8}"/>
    <cellStyle name="60% - Акцент2 4 2" xfId="1333" xr:uid="{9501006A-3F46-4127-98D5-5106D1CE2344}"/>
    <cellStyle name="60% - Акцент2 5" xfId="1334" xr:uid="{F599AA5B-9871-4F3D-8DDD-714D32FBBF6C}"/>
    <cellStyle name="60% - Акцент2 5 2" xfId="1335" xr:uid="{D4626202-987A-4679-9124-1E664DA52AF0}"/>
    <cellStyle name="60% - Акцент2 6" xfId="1336" xr:uid="{86CBFDB1-DBFB-44F3-B4C0-6DC1F99F639E}"/>
    <cellStyle name="60% - Акцент2 6 2" xfId="1337" xr:uid="{38CCC2AD-F611-4C98-A04C-647842D8D84F}"/>
    <cellStyle name="60% - Акцент2 7" xfId="1338" xr:uid="{696AF0E0-A7C4-4CBA-9732-197DE4E38CAC}"/>
    <cellStyle name="60% - Акцент2 7 2" xfId="1339" xr:uid="{824A5888-C8ED-4939-A0CE-6F71D7E4CA1E}"/>
    <cellStyle name="60% - Акцент2 8" xfId="1340" xr:uid="{B43D257F-EC10-454C-B53A-49EC5E6C87DA}"/>
    <cellStyle name="60% - Акцент2 8 2" xfId="1341" xr:uid="{C2970CFA-0F15-4C70-82BF-D92D7BA534F8}"/>
    <cellStyle name="60% - Акцент2 9" xfId="1342" xr:uid="{E91D3C9D-7F1C-425C-AD96-C8992B4D6ADF}"/>
    <cellStyle name="60% - Акцент2 9 2" xfId="1343" xr:uid="{A6BD6ED1-7ED4-4F21-94F4-90A89E07DAA3}"/>
    <cellStyle name="60% - Акцент3 10" xfId="1344" xr:uid="{105616E3-1401-4654-87A6-6B715D838358}"/>
    <cellStyle name="60% - Акцент3 11" xfId="1345" xr:uid="{B0B84F21-168F-4503-AA1F-60229F27CF2C}"/>
    <cellStyle name="60% - Акцент3 12" xfId="1346" xr:uid="{4F7620B2-E9E4-4DAB-B71C-B1C54D4AD225}"/>
    <cellStyle name="60% - Акцент3 13" xfId="1347" xr:uid="{7BE6BBF7-7246-4FAB-BD51-C9A5716BB6DC}"/>
    <cellStyle name="60% - Акцент3 14" xfId="1348" xr:uid="{2AA10825-C9AA-4519-8478-8BF6C80B62C8}"/>
    <cellStyle name="60% - Акцент3 15" xfId="1349" xr:uid="{F9E899C5-944D-489B-A88B-0378D1C5EB6A}"/>
    <cellStyle name="60% - Акцент3 16" xfId="1350" xr:uid="{7449B239-269C-4629-A8AF-23226C0450F0}"/>
    <cellStyle name="60% - Акцент3 17" xfId="1351" xr:uid="{217B471A-1E6B-411B-9D42-80F9E4F13423}"/>
    <cellStyle name="60% - Акцент3 18" xfId="1352" xr:uid="{4478F081-82B8-4963-93F8-09FD4041ADBE}"/>
    <cellStyle name="60% - Акцент3 19" xfId="1353" xr:uid="{D2A3BE0B-3396-4B0B-82EB-74A52ED393ED}"/>
    <cellStyle name="60% - Акцент3 2" xfId="1354" xr:uid="{21700662-000A-4C7A-ADE6-CC553B066B65}"/>
    <cellStyle name="60% — акцент3 2" xfId="2927" xr:uid="{9B40B03F-4C2B-48AE-9986-63D636233C82}"/>
    <cellStyle name="60% - Акцент3 2 2" xfId="1355" xr:uid="{BF46101E-A02C-4C79-8028-1CC621DCF99C}"/>
    <cellStyle name="60% - Акцент3 2 3" xfId="3515" xr:uid="{86E6465C-2442-4BBB-BE83-780B3DEFE455}"/>
    <cellStyle name="60% - Акцент3 20" xfId="1356" xr:uid="{8DE3AD3B-A7BA-4F1B-A32E-2D3246F3C4D2}"/>
    <cellStyle name="60% - Акцент3 21" xfId="3516" xr:uid="{D15F6D40-02CC-4AA8-B91F-3007DF9F8FD7}"/>
    <cellStyle name="60% - Акцент3 3" xfId="1357" xr:uid="{DFF0FAE5-E10B-4952-92FA-A84856A0CD0B}"/>
    <cellStyle name="60% - Акцент3 3 2" xfId="1358" xr:uid="{BC70BF0C-9E35-4807-856A-6D8F57F0AE58}"/>
    <cellStyle name="60% - Акцент3 3 3" xfId="3517" xr:uid="{3DA1C9C3-940C-4A01-A656-B2323BADA289}"/>
    <cellStyle name="60% - Акцент3 4" xfId="1359" xr:uid="{03A21FA6-927B-458C-A59D-AD775001847D}"/>
    <cellStyle name="60% - Акцент3 4 2" xfId="1360" xr:uid="{D58E671A-A5A7-4C5E-ADE4-98C18040679F}"/>
    <cellStyle name="60% - Акцент3 5" xfId="1361" xr:uid="{ADE1BC0B-084D-41BA-8853-3FE02E6E7011}"/>
    <cellStyle name="60% - Акцент3 5 2" xfId="1362" xr:uid="{2788FEF8-267B-48CC-8F1B-E34CF7282D15}"/>
    <cellStyle name="60% - Акцент3 6" xfId="1363" xr:uid="{CB59F5F0-94D3-4CB0-95C0-51EB1C867845}"/>
    <cellStyle name="60% - Акцент3 6 2" xfId="1364" xr:uid="{753C9246-89EC-4A4A-AA81-51ABEA33F8F6}"/>
    <cellStyle name="60% - Акцент3 7" xfId="1365" xr:uid="{8628F89E-6128-451F-B2DD-19193689B838}"/>
    <cellStyle name="60% - Акцент3 7 2" xfId="1366" xr:uid="{0D932478-8656-47E8-B866-9392A05774EE}"/>
    <cellStyle name="60% - Акцент3 8" xfId="1367" xr:uid="{812DA610-CAD5-4738-BBA9-BF2838A1579C}"/>
    <cellStyle name="60% - Акцент3 8 2" xfId="1368" xr:uid="{A4FE3B43-DFA1-4B90-9A19-53F7B625F257}"/>
    <cellStyle name="60% - Акцент3 9" xfId="1369" xr:uid="{B8B5B84A-42EC-4D47-B3EC-79ECAED21779}"/>
    <cellStyle name="60% - Акцент3 9 2" xfId="1370" xr:uid="{D043348D-AD52-4F4B-8A3E-0C7CB1307FD3}"/>
    <cellStyle name="60% - Акцент4 10" xfId="1371" xr:uid="{72483621-B060-4CD0-ACD2-F55EA8FA7D3A}"/>
    <cellStyle name="60% - Акцент4 11" xfId="1372" xr:uid="{0E541B49-01FB-4AA2-B51B-22BC72C039CB}"/>
    <cellStyle name="60% - Акцент4 12" xfId="1373" xr:uid="{D9B358CB-1602-429B-B616-7AE1C77160C3}"/>
    <cellStyle name="60% - Акцент4 13" xfId="1374" xr:uid="{1ADEDF5C-0152-4CAC-B27E-32E88EDD80F7}"/>
    <cellStyle name="60% - Акцент4 14" xfId="1375" xr:uid="{1790D322-39D6-4ECA-9C0C-1B79741F4BD2}"/>
    <cellStyle name="60% - Акцент4 15" xfId="1376" xr:uid="{E57DA0B0-20BC-4ADB-97B6-02937D838E9D}"/>
    <cellStyle name="60% - Акцент4 16" xfId="1377" xr:uid="{BDCAA860-8A5B-42C0-8976-D950CD2E4281}"/>
    <cellStyle name="60% - Акцент4 17" xfId="1378" xr:uid="{2A23C319-D283-4696-9A42-E8CAB11A0790}"/>
    <cellStyle name="60% - Акцент4 18" xfId="1379" xr:uid="{11558FFF-A496-420D-BA8B-682CEC24A9A6}"/>
    <cellStyle name="60% - Акцент4 19" xfId="1380" xr:uid="{4A0E6358-3129-4D2E-B377-998B0BA9EB99}"/>
    <cellStyle name="60% - Акцент4 2" xfId="1381" xr:uid="{6B05D43A-BE7E-4C20-BA1B-D7AB2A24C910}"/>
    <cellStyle name="60% — акцент4 2" xfId="2928" xr:uid="{CD937468-5DE1-477F-B97A-EA5102F71222}"/>
    <cellStyle name="60% - Акцент4 2 2" xfId="1382" xr:uid="{E8A308BA-E320-472C-9217-990DD1CB02F5}"/>
    <cellStyle name="60% - Акцент4 2 3" xfId="3518" xr:uid="{6AAAA130-ECD0-4BA1-B461-2A063DEC9E77}"/>
    <cellStyle name="60% - Акцент4 20" xfId="1383" xr:uid="{27FB94EF-7473-4337-A341-8EA70016C61B}"/>
    <cellStyle name="60% - Акцент4 21" xfId="3519" xr:uid="{1BC1BA07-4EA1-4979-B091-C7AD20A6F637}"/>
    <cellStyle name="60% - Акцент4 3" xfId="1384" xr:uid="{F4712D0A-4087-419D-9A72-DAAF09C12226}"/>
    <cellStyle name="60% - Акцент4 3 2" xfId="1385" xr:uid="{BCED2AFE-E761-4787-8A03-481D450F6D84}"/>
    <cellStyle name="60% - Акцент4 3 3" xfId="3520" xr:uid="{935C19C3-4E1E-40D0-87FE-A631420AFBFC}"/>
    <cellStyle name="60% - Акцент4 4" xfId="1386" xr:uid="{64F6CAA5-2B92-4DE6-ADC4-B4B3F50AEB58}"/>
    <cellStyle name="60% - Акцент4 4 2" xfId="1387" xr:uid="{61293CE1-E5A5-42DE-9B05-8D5D0DF04005}"/>
    <cellStyle name="60% - Акцент4 5" xfId="1388" xr:uid="{6C7A212D-4053-4EDB-A8B5-0868459B7FD5}"/>
    <cellStyle name="60% - Акцент4 5 2" xfId="1389" xr:uid="{EBAB8762-5EA9-4861-9D5E-1C283A7CC763}"/>
    <cellStyle name="60% - Акцент4 6" xfId="1390" xr:uid="{9608ACED-6121-4D01-9F80-511E90FDB3E7}"/>
    <cellStyle name="60% - Акцент4 6 2" xfId="1391" xr:uid="{9EC02C39-F2F2-4803-97FE-F5AD306BB8BD}"/>
    <cellStyle name="60% - Акцент4 7" xfId="1392" xr:uid="{0034F54F-DF62-4138-B672-5F820E69958A}"/>
    <cellStyle name="60% - Акцент4 7 2" xfId="1393" xr:uid="{335704AC-2161-4BB4-8D49-44E7B38A0D98}"/>
    <cellStyle name="60% - Акцент4 8" xfId="1394" xr:uid="{E4ACB158-371E-4A3F-AC4C-04D710D4E12F}"/>
    <cellStyle name="60% - Акцент4 8 2" xfId="1395" xr:uid="{00272618-E666-4235-AB18-189DEBB0665F}"/>
    <cellStyle name="60% - Акцент4 9" xfId="1396" xr:uid="{D99B2158-6731-4727-9AA8-7316671FF6B6}"/>
    <cellStyle name="60% - Акцент4 9 2" xfId="1397" xr:uid="{246EC74B-DC2E-4E8C-8729-C7C5C1E4B8CB}"/>
    <cellStyle name="60% - Акцент5 10" xfId="1398" xr:uid="{4A8D405B-532C-4535-98F1-3E492B13ACF2}"/>
    <cellStyle name="60% - Акцент5 11" xfId="1399" xr:uid="{65EF6981-95FF-4FEC-B764-5F9A09D69161}"/>
    <cellStyle name="60% - Акцент5 12" xfId="1400" xr:uid="{A1D43835-2287-46C7-9831-FA5ED0D0321F}"/>
    <cellStyle name="60% - Акцент5 13" xfId="1401" xr:uid="{63C1CECB-8CF8-4E66-B26E-018BEBA64A18}"/>
    <cellStyle name="60% - Акцент5 14" xfId="1402" xr:uid="{E689F5C2-2B87-4132-B0AE-AB1EB074EBB8}"/>
    <cellStyle name="60% - Акцент5 15" xfId="1403" xr:uid="{7EB44006-B9B5-4B0C-8337-AFBA0958C8EB}"/>
    <cellStyle name="60% - Акцент5 16" xfId="1404" xr:uid="{9A87F8F2-6565-4241-8BB7-9CC8DC5DAF80}"/>
    <cellStyle name="60% - Акцент5 17" xfId="1405" xr:uid="{E00600F8-FB41-43F8-B952-74F550559454}"/>
    <cellStyle name="60% - Акцент5 18" xfId="1406" xr:uid="{BF8FB23B-FAFD-4879-B07A-8D7E6BB541A3}"/>
    <cellStyle name="60% - Акцент5 19" xfId="1407" xr:uid="{891C0679-8801-4494-BFB5-8E3E5A4CF0A5}"/>
    <cellStyle name="60% - Акцент5 2" xfId="1408" xr:uid="{29BC4375-6710-405B-91D7-CECF489116DF}"/>
    <cellStyle name="60% — акцент5 2" xfId="2929" xr:uid="{408849C7-D427-4514-8023-A9219386538F}"/>
    <cellStyle name="60% - Акцент5 2 2" xfId="1409" xr:uid="{B6FA8A5D-1F57-442F-A9F5-9782B80128AA}"/>
    <cellStyle name="60% - Акцент5 2 3" xfId="3521" xr:uid="{C86D453B-9F0A-438E-8034-AC60A4E4C075}"/>
    <cellStyle name="60% - Акцент5 20" xfId="1410" xr:uid="{9CA86F74-3BE0-4CA1-AC59-13DF25869481}"/>
    <cellStyle name="60% - Акцент5 21" xfId="3522" xr:uid="{7C590DA2-9593-4D02-B7D6-B5A031610FD2}"/>
    <cellStyle name="60% - Акцент5 3" xfId="1411" xr:uid="{0338F2CE-2AA8-440D-8A09-10E75ACE43E0}"/>
    <cellStyle name="60% - Акцент5 3 2" xfId="1412" xr:uid="{BD2A9ED5-737E-4E6E-9C10-7ADA98356E66}"/>
    <cellStyle name="60% - Акцент5 4" xfId="1413" xr:uid="{48342D84-DB79-4CA5-8336-AA30413FDB7B}"/>
    <cellStyle name="60% - Акцент5 4 2" xfId="1414" xr:uid="{CB72D028-FF7E-46B3-8160-244FAEC2C3E3}"/>
    <cellStyle name="60% - Акцент5 5" xfId="1415" xr:uid="{6AB249A7-F245-4E50-BD07-EE6AAE906D15}"/>
    <cellStyle name="60% - Акцент5 5 2" xfId="1416" xr:uid="{4C73F64E-F6C8-4CCF-81F5-340F176BDEC9}"/>
    <cellStyle name="60% - Акцент5 6" xfId="1417" xr:uid="{C2C579E2-25C0-4784-AA2C-018659372E8B}"/>
    <cellStyle name="60% - Акцент5 6 2" xfId="1418" xr:uid="{5E162CFF-592A-46A0-8FBE-7FE6CC1500A3}"/>
    <cellStyle name="60% - Акцент5 7" xfId="1419" xr:uid="{C088D57E-5E02-4A59-955F-7A89F7251E8D}"/>
    <cellStyle name="60% - Акцент5 7 2" xfId="1420" xr:uid="{9B4A0702-B767-4F91-A1AA-7A8E7CEFEE9E}"/>
    <cellStyle name="60% - Акцент5 8" xfId="1421" xr:uid="{39699390-12AF-4675-B2E7-579CBE68C91C}"/>
    <cellStyle name="60% - Акцент5 8 2" xfId="1422" xr:uid="{32A242EF-CCC3-45C5-A5B6-4CAE5B448586}"/>
    <cellStyle name="60% - Акцент5 9" xfId="1423" xr:uid="{AA035478-2F63-4881-9C90-19BFD4B82258}"/>
    <cellStyle name="60% - Акцент5 9 2" xfId="1424" xr:uid="{486634B3-0ACC-4310-BED3-C6DDC5802A75}"/>
    <cellStyle name="60% - Акцент6 10" xfId="1425" xr:uid="{AB14C54C-D4A2-4AC8-B963-8E27303B96B6}"/>
    <cellStyle name="60% - Акцент6 11" xfId="1426" xr:uid="{4F2E4884-CA72-4D12-97E6-27F2104F926F}"/>
    <cellStyle name="60% - Акцент6 12" xfId="1427" xr:uid="{32989D59-B508-48F4-B1E4-DEB56FD35288}"/>
    <cellStyle name="60% - Акцент6 13" xfId="1428" xr:uid="{FD162668-9145-4B93-9A5E-5EC895A68036}"/>
    <cellStyle name="60% - Акцент6 14" xfId="1429" xr:uid="{BAC3FB9F-7E07-4151-B25E-56BF61C025CD}"/>
    <cellStyle name="60% - Акцент6 15" xfId="1430" xr:uid="{5AC8250D-C6FE-433B-ADE5-17933552CA15}"/>
    <cellStyle name="60% - Акцент6 16" xfId="1431" xr:uid="{E3AC0FB8-7DE0-430A-9F4E-4B9527FA101B}"/>
    <cellStyle name="60% - Акцент6 17" xfId="1432" xr:uid="{E30598E8-5BFE-48CB-9509-6EF0F9495EEA}"/>
    <cellStyle name="60% - Акцент6 18" xfId="1433" xr:uid="{83D5D790-899E-421D-904E-507E0BD5D4AB}"/>
    <cellStyle name="60% - Акцент6 19" xfId="1434" xr:uid="{BAE7E477-526A-4278-95FB-A32BBA65F60F}"/>
    <cellStyle name="60% - Акцент6 2" xfId="1435" xr:uid="{F2705D0F-5D15-466E-A1CE-5BE126FE5ED1}"/>
    <cellStyle name="60% — акцент6 2" xfId="2930" xr:uid="{41FCD3F1-E5F6-4A71-B62C-37BBEB6E1479}"/>
    <cellStyle name="60% - Акцент6 2 2" xfId="1436" xr:uid="{421B5775-E10A-4A8A-BC41-787B6C8CBD6D}"/>
    <cellStyle name="60% - Акцент6 2 3" xfId="3523" xr:uid="{ED7ADEBA-9949-4D59-B593-030046A0DE11}"/>
    <cellStyle name="60% - Акцент6 20" xfId="1437" xr:uid="{F17841FE-2777-49F5-9B7F-00EDE2FC12C3}"/>
    <cellStyle name="60% - Акцент6 21" xfId="3524" xr:uid="{DAB05E43-84D1-47FE-A116-980C276032FB}"/>
    <cellStyle name="60% - Акцент6 3" xfId="1438" xr:uid="{5463B04D-5C80-4279-9AAD-533D03751E29}"/>
    <cellStyle name="60% - Акцент6 3 2" xfId="1439" xr:uid="{A944FDA2-188A-4052-A947-ECC032738B24}"/>
    <cellStyle name="60% - Акцент6 3 3" xfId="3525" xr:uid="{86E78FD7-EA64-4D8A-9E13-E3AC9B3FC23E}"/>
    <cellStyle name="60% - Акцент6 4" xfId="1440" xr:uid="{9EF00B18-5B7E-4A93-A6BE-ADE848CAA246}"/>
    <cellStyle name="60% - Акцент6 4 2" xfId="1441" xr:uid="{5FE7FB71-CD15-4DF7-8F2D-AD702C3744FA}"/>
    <cellStyle name="60% - Акцент6 5" xfId="1442" xr:uid="{36E36A63-BBF3-459A-995C-719A826999F4}"/>
    <cellStyle name="60% - Акцент6 5 2" xfId="1443" xr:uid="{28F8F073-10F9-4634-998B-B3EB0C5B9F1E}"/>
    <cellStyle name="60% - Акцент6 6" xfId="1444" xr:uid="{45AEDCB9-8EA2-492C-90B2-D44CF4F061DD}"/>
    <cellStyle name="60% - Акцент6 6 2" xfId="1445" xr:uid="{F6EAD0DD-5ED1-4929-8E5E-8492C984A235}"/>
    <cellStyle name="60% - Акцент6 7" xfId="1446" xr:uid="{F0CFB35A-DD48-4DD9-BE44-10338319C319}"/>
    <cellStyle name="60% - Акцент6 7 2" xfId="1447" xr:uid="{E7CAD0FF-74D5-4B8D-900C-C3FE95A60A40}"/>
    <cellStyle name="60% - Акцент6 8" xfId="1448" xr:uid="{DECED43B-CFBF-4DC4-B193-B66CD41268F8}"/>
    <cellStyle name="60% - Акцент6 8 2" xfId="1449" xr:uid="{7FF426DC-DB8E-47DB-927E-854C165A0DEA}"/>
    <cellStyle name="60% - Акцент6 9" xfId="1450" xr:uid="{ACE577C7-0A83-4673-8BAB-A383D5E28F11}"/>
    <cellStyle name="60% - Акцент6 9 2" xfId="1451" xr:uid="{FCE111B5-E19D-470C-908C-9FD8AA759E78}"/>
    <cellStyle name="Accent1" xfId="1452" xr:uid="{95BBD3C7-2835-4285-AF7A-F8D700C213C3}"/>
    <cellStyle name="Accent2" xfId="1453" xr:uid="{BFF62524-AD12-4312-A9B2-48DA5AA922D9}"/>
    <cellStyle name="Accent3" xfId="1454" xr:uid="{1D2BD00A-36B1-4217-98CA-11B21F431619}"/>
    <cellStyle name="Accent4" xfId="1455" xr:uid="{24160780-680A-4C65-BBAC-7FF589FED79B}"/>
    <cellStyle name="Accent5" xfId="1456" xr:uid="{6C9E8DDC-F352-4DEB-9DE1-7D8B3CFEB4DC}"/>
    <cellStyle name="Accent6" xfId="1457" xr:uid="{65ABB190-753F-406E-AEAC-0E93914B0671}"/>
    <cellStyle name="Ăčďĺđńńűëęŕ" xfId="1458" xr:uid="{80BA5DDF-D276-45B2-8E9E-2920FBE5E890}"/>
    <cellStyle name="Action" xfId="2774" xr:uid="{4EDA6120-7A19-44A9-80FE-312E38E3641A}"/>
    <cellStyle name="Action 2" xfId="2931" xr:uid="{0FA866ED-DB0B-413C-916B-5A8FE861AE37}"/>
    <cellStyle name="Action 3" xfId="2932" xr:uid="{5C32A2EE-2B3D-4BD4-942A-5D1F55A6BAC8}"/>
    <cellStyle name="AFE" xfId="8" xr:uid="{00000000-0005-0000-0000-000001000000}"/>
    <cellStyle name="AFE 2" xfId="1459" xr:uid="{BBCF59EB-C672-44FD-84F0-328DD9A3CDFE}"/>
    <cellStyle name="Áĺççŕůčňíűé" xfId="1460" xr:uid="{2DA30266-5EDE-4189-A668-6950B271DE13}"/>
    <cellStyle name="Áĺççŕůčňíűé 2" xfId="2809" xr:uid="{00596316-6DA6-40C3-8AA9-A616D703B87D}"/>
    <cellStyle name="Äĺíĺćíűé [0]_(ňŕá 3č)" xfId="1461" xr:uid="{90F22736-C6B8-4BBB-BE45-F70817BAF77C}"/>
    <cellStyle name="Alilciue [0]_AAA" xfId="9" xr:uid="{00000000-0005-0000-0000-000002000000}"/>
    <cellStyle name="Äĺíĺćíűé_(ňŕá 3č)" xfId="1462" xr:uid="{EFC36DB7-B597-43B3-AD33-2897C66DC1D6}"/>
    <cellStyle name="Alilciue_AAA" xfId="10" xr:uid="{00000000-0005-0000-0000-000003000000}"/>
    <cellStyle name="Äĺíĺćíűé_AN" xfId="11" xr:uid="{00000000-0005-0000-0000-000004000000}"/>
    <cellStyle name="Alilciue_IKGPR" xfId="12" xr:uid="{00000000-0005-0000-0000-000005000000}"/>
    <cellStyle name="Äĺíĺćíűé_KOTELPR" xfId="13" xr:uid="{00000000-0005-0000-0000-000006000000}"/>
    <cellStyle name="Alilciue_RAZRAD" xfId="14" xr:uid="{00000000-0005-0000-0000-000007000000}"/>
    <cellStyle name="Äĺíĺćíűé_REG" xfId="15" xr:uid="{00000000-0005-0000-0000-000008000000}"/>
    <cellStyle name="Bad" xfId="1463" xr:uid="{D75BD266-BC79-4441-9F68-152FC0F844A1}"/>
    <cellStyle name="Blue" xfId="1464" xr:uid="{82F123F5-C454-4073-9BAF-8C83B6F0C23D}"/>
    <cellStyle name="Body_$Dollars" xfId="1465" xr:uid="{62E2ABA9-1132-4D05-B501-7A0C86B089A0}"/>
    <cellStyle name="Calculation" xfId="1466" xr:uid="{FCC13620-9608-4869-8F83-4DCCC351105A}"/>
    <cellStyle name="CCells_number" xfId="2775" xr:uid="{1DB47F57-0888-4FF8-AF20-7A456703CD84}"/>
    <cellStyle name="Cells" xfId="2933" xr:uid="{71CFEC47-6707-4FBF-924C-99049E6AB1FF}"/>
    <cellStyle name="Cells 2" xfId="1467" xr:uid="{ADAA4C53-C58C-488F-A8BF-04685C25BA5D}"/>
    <cellStyle name="Cells 2 2" xfId="2934" xr:uid="{E407CF5A-1BB8-4B34-9FCE-605BD78BA702}"/>
    <cellStyle name="Check Cell" xfId="1468" xr:uid="{318A1CA4-AF11-43F7-B86E-6C16AF1A6E71}"/>
    <cellStyle name="Chek" xfId="1469" xr:uid="{D2192673-BD28-4826-B462-FA72E70263B4}"/>
    <cellStyle name="Comma [0]" xfId="3526" xr:uid="{BBAAA2EA-23AD-437A-A109-3E5D0B037433}"/>
    <cellStyle name="Comma 0" xfId="1470" xr:uid="{5F7BCFE9-3B70-4F36-9EBA-E85F9DAD5E75}"/>
    <cellStyle name="Comma 0*" xfId="1471" xr:uid="{A5B74534-345F-433A-874C-BA55369C36DC}"/>
    <cellStyle name="Comma 2" xfId="1472" xr:uid="{4D01FB82-2DF5-4A10-A5DC-38BCC31CE288}"/>
    <cellStyle name="Comma 3*" xfId="1473" xr:uid="{08F56D43-4EB6-45D9-8BA2-A51A8E6CA785}"/>
    <cellStyle name="Comma_Adjusted FS 1299" xfId="1474" xr:uid="{047E57F3-21DE-4744-8DD3-9EF86A390D7E}"/>
    <cellStyle name="Comma0" xfId="1475" xr:uid="{F0E249EB-79FB-4641-900E-A9AD747D5C37}"/>
    <cellStyle name="Çŕůčňíűé" xfId="1476" xr:uid="{6BDE9DB4-DA4E-4662-A24F-498134E1671C}"/>
    <cellStyle name="Çŕůčňíűé 2" xfId="2810" xr:uid="{FB3854A9-4DFC-4128-86BC-0E11C84C52E3}"/>
    <cellStyle name="cs_0a3077fa-c77f-4831-a40f-54761196d773" xfId="2935" xr:uid="{1C204E3E-F053-4037-94BE-0E1D7BB22009}"/>
    <cellStyle name="Currency [0]" xfId="1477" xr:uid="{7A42124C-D32F-4DC9-A9A8-0236FA5D96A7}"/>
    <cellStyle name="Currency [0] 2" xfId="1478" xr:uid="{F01F0E23-9586-4578-8C8E-1A191A4629FE}"/>
    <cellStyle name="Currency [0] 2 2" xfId="1479" xr:uid="{3A3EC830-241D-4BE0-AC45-F7FE4B075DEC}"/>
    <cellStyle name="Currency [0] 2 3" xfId="1480" xr:uid="{16B7F7B4-5A45-4E0F-87C8-CAE0DD5232FF}"/>
    <cellStyle name="Currency [0] 2 4" xfId="1481" xr:uid="{B8B66B9C-4903-4701-8FDC-397D266640E8}"/>
    <cellStyle name="Currency [0] 2 5" xfId="1482" xr:uid="{A72D6EF9-7EF4-49EF-ACCE-3670BD532ACF}"/>
    <cellStyle name="Currency [0] 2 6" xfId="1483" xr:uid="{51F59ECF-5ACC-47C0-A255-A80EBFAC6F59}"/>
    <cellStyle name="Currency [0] 2 7" xfId="1484" xr:uid="{E200439F-7618-4552-9A2D-6D80BDE6E1F6}"/>
    <cellStyle name="Currency [0] 2 8" xfId="1485" xr:uid="{5208E097-7F72-475F-AEAD-7A8FFC7D5969}"/>
    <cellStyle name="Currency [0] 2 9" xfId="1486" xr:uid="{90EE293C-1216-4969-B66E-0726C2C4ED90}"/>
    <cellStyle name="Currency [0] 3" xfId="1487" xr:uid="{266DA88D-37B4-430D-B05C-DE0ED5065B17}"/>
    <cellStyle name="Currency [0] 3 2" xfId="1488" xr:uid="{3FBDF284-DD2F-4ACB-B30A-D723FB6CAE0E}"/>
    <cellStyle name="Currency [0] 3 3" xfId="1489" xr:uid="{97E31D4A-F2E2-4F22-936D-994403AC5136}"/>
    <cellStyle name="Currency [0] 3 4" xfId="1490" xr:uid="{3A070DF1-8492-4D2F-8719-97F9B278E446}"/>
    <cellStyle name="Currency [0] 3 5" xfId="1491" xr:uid="{AFC856B7-9C6C-4F08-96D8-53ACAE8F226D}"/>
    <cellStyle name="Currency [0] 3 6" xfId="1492" xr:uid="{A4CC7B39-869E-42E2-A6CE-5A3B62A3B887}"/>
    <cellStyle name="Currency [0] 3 7" xfId="1493" xr:uid="{352140C2-CE2A-4DC8-9B7F-AF72194FB3F5}"/>
    <cellStyle name="Currency [0] 3 8" xfId="1494" xr:uid="{B5851DCA-2545-426B-94AF-6D4986F1044D}"/>
    <cellStyle name="Currency [0] 3 9" xfId="1495" xr:uid="{0859B8BB-50CC-4237-8F24-DF9933DA16E2}"/>
    <cellStyle name="Currency [0] 4" xfId="1496" xr:uid="{9A1BBC3F-E475-4A98-8B51-5EBE00C3929F}"/>
    <cellStyle name="Currency [0] 4 2" xfId="1497" xr:uid="{7D590DBD-9AB4-480E-BF55-84160850E0E3}"/>
    <cellStyle name="Currency [0] 4 3" xfId="1498" xr:uid="{9C486582-7722-4C97-A74F-A418081A95E1}"/>
    <cellStyle name="Currency [0] 4 4" xfId="1499" xr:uid="{6EB0F151-F533-491D-8A7A-C904F569F60E}"/>
    <cellStyle name="Currency [0] 4 5" xfId="1500" xr:uid="{2A9FEB04-339D-45E2-9C26-0706D4703A10}"/>
    <cellStyle name="Currency [0] 4 6" xfId="1501" xr:uid="{CEE4203F-A397-42B6-8746-669A89CE566F}"/>
    <cellStyle name="Currency [0] 4 7" xfId="1502" xr:uid="{3CAEA851-98D3-420D-B43A-F4D29B85809D}"/>
    <cellStyle name="Currency [0] 4 8" xfId="1503" xr:uid="{52883016-C0C3-43E9-AFE3-9DCC5A236E7E}"/>
    <cellStyle name="Currency [0] 4 9" xfId="1504" xr:uid="{5D272357-F3CD-4E25-A675-1E80DFFB16B9}"/>
    <cellStyle name="Currency [0] 5" xfId="1505" xr:uid="{449D70BB-AF4E-4481-906E-9003D679A25B}"/>
    <cellStyle name="Currency [0] 5 2" xfId="1506" xr:uid="{F6887D02-9362-4346-8A0E-66DEF5EA6844}"/>
    <cellStyle name="Currency [0] 5 3" xfId="1507" xr:uid="{C7DA7F99-FC61-40E5-A7CF-F66D368508C7}"/>
    <cellStyle name="Currency [0] 5 4" xfId="1508" xr:uid="{E67E5654-52F7-4B42-9D56-036AD3F69BC7}"/>
    <cellStyle name="Currency [0] 5 5" xfId="1509" xr:uid="{12368D85-732D-4806-BE9C-A0E10F0EF00C}"/>
    <cellStyle name="Currency [0] 5 6" xfId="1510" xr:uid="{F42129C7-97A2-4C2A-9895-E44DE66EDC3F}"/>
    <cellStyle name="Currency [0] 5 7" xfId="1511" xr:uid="{4E5144A5-3F33-47D0-BD92-537E728FCE91}"/>
    <cellStyle name="Currency [0] 5 8" xfId="1512" xr:uid="{0BCA10C7-ACF8-4E59-8740-932296C1368B}"/>
    <cellStyle name="Currency [0] 5 9" xfId="1513" xr:uid="{DB5DBE1F-5CDF-45A2-B892-958BF2CC5F4B}"/>
    <cellStyle name="Currency [0] 6" xfId="1514" xr:uid="{9D4AB2B5-D754-41F3-A1E7-E1461A6AAF68}"/>
    <cellStyle name="Currency [0] 6 2" xfId="1515" xr:uid="{0EE1CA04-CA89-4BBD-BA8C-BD7726127651}"/>
    <cellStyle name="Currency [0] 6 3" xfId="1516" xr:uid="{0E147638-7254-481D-A968-AAC876E522BE}"/>
    <cellStyle name="Currency [0] 7" xfId="1517" xr:uid="{4C21F8C2-5E40-476B-9747-CE8B367ED405}"/>
    <cellStyle name="Currency [0] 7 2" xfId="1518" xr:uid="{703D59F8-32B6-44C4-89BB-A142BAA224A9}"/>
    <cellStyle name="Currency [0] 7 3" xfId="1519" xr:uid="{B22E9442-D5AD-42AA-A18E-4C22E36B7381}"/>
    <cellStyle name="Currency [0] 8" xfId="1520" xr:uid="{90A44173-79B2-4AD1-98B9-A6790F45E8C9}"/>
    <cellStyle name="Currency [0] 8 2" xfId="1521" xr:uid="{64C5E0DD-8BF7-49CE-917C-56A9362CA20E}"/>
    <cellStyle name="Currency [0] 8 3" xfId="1522" xr:uid="{48520D0E-F4FE-4B75-8EA3-5D677BD8899F}"/>
    <cellStyle name="Currency 0" xfId="1523" xr:uid="{61B4FAEC-5A09-49B7-8B50-DA9E6E4AC27A}"/>
    <cellStyle name="Currency 2" xfId="1524" xr:uid="{27CE6162-3235-43BB-BBED-41E38B796781}"/>
    <cellStyle name="Currency_06_9m" xfId="1525" xr:uid="{BFA4EBE1-DF69-4960-8015-3AF568CACD84}"/>
    <cellStyle name="Currency0" xfId="1526" xr:uid="{5F7FB09A-98C3-4B77-B878-FE37ED65DF01}"/>
    <cellStyle name="currency1" xfId="3527" xr:uid="{3EBBC0EF-4105-4746-9A59-C6C1D7200C18}"/>
    <cellStyle name="Currency2" xfId="1527" xr:uid="{9DF21664-078E-4F59-97D9-1C636A52F694}"/>
    <cellStyle name="Currency2 2" xfId="2936" xr:uid="{48E69734-4332-4778-8D5C-BD72B34F3CB9}"/>
    <cellStyle name="currency3" xfId="3528" xr:uid="{5B863AB7-E3EA-4CC7-B356-75F9D351214D}"/>
    <cellStyle name="currency4" xfId="3529" xr:uid="{2AB0E808-F70B-4FFC-997A-E9CBC2C94D73}"/>
    <cellStyle name="Date" xfId="1528" xr:uid="{44248AFE-EA20-4DE0-9E97-41AE604A4607}"/>
    <cellStyle name="Date Aligned" xfId="1529" xr:uid="{F54190B5-558D-4916-B3FE-6A44B6E8ABE0}"/>
    <cellStyle name="Dates" xfId="1530" xr:uid="{E3BE09DC-3F06-493E-BD84-1E482508996B}"/>
    <cellStyle name="DblClick" xfId="2937" xr:uid="{9F20451A-E606-4462-A23D-792F9E75BDBC}"/>
    <cellStyle name="Dezimal [0]_NEGS" xfId="1531" xr:uid="{4E3A6535-DD46-4FAE-9C36-C418938845E8}"/>
    <cellStyle name="Dezimal_NEGS" xfId="1532" xr:uid="{892130DB-9556-40D9-8863-DA6295504BAD}"/>
    <cellStyle name="Dotted Line" xfId="1533" xr:uid="{C100F424-568F-4985-B090-DA0F94A62C8C}"/>
    <cellStyle name="E&amp;Y House" xfId="1534" xr:uid="{D28F13C2-5A46-428B-AFAA-CC67F040AE10}"/>
    <cellStyle name="E-mail" xfId="1535" xr:uid="{3B24E322-302D-4F8A-8ACD-154934C4889C}"/>
    <cellStyle name="E-mail 2" xfId="1536" xr:uid="{7A11C159-D15C-44DB-8FCA-7B9A17DF0507}"/>
    <cellStyle name="E-mail_46EP.2011(v2.0)" xfId="1537" xr:uid="{45EF2A48-7C63-401D-8688-4444F5DA486D}"/>
    <cellStyle name="Euro" xfId="1538" xr:uid="{7335619C-4606-44C8-8C5A-66243B16B949}"/>
    <cellStyle name="ew" xfId="1539" xr:uid="{A3B17BB9-7AC5-489A-BB57-33F1CD0508DD}"/>
    <cellStyle name="Explanatory Text" xfId="1540" xr:uid="{42B63CC3-5124-499B-AF87-0693FCFFAB84}"/>
    <cellStyle name="F2" xfId="1541" xr:uid="{D27D2E93-1A1D-428A-B7DD-A1305762D439}"/>
    <cellStyle name="F2 2" xfId="2811" xr:uid="{544C5A42-9571-44E8-A6B7-E151DC1CDA97}"/>
    <cellStyle name="F3" xfId="1542" xr:uid="{CE089C6F-004B-4B3D-BF6C-7108F3A7B8C0}"/>
    <cellStyle name="F3 2" xfId="2812" xr:uid="{EA541D86-405B-4988-8B86-0F7ED3C3F532}"/>
    <cellStyle name="F4" xfId="1543" xr:uid="{0122778D-9900-46F3-9DC4-D33F8C329EE7}"/>
    <cellStyle name="F4 2" xfId="2813" xr:uid="{2635F60F-F282-4CA3-A1B6-7C911AD3F3FE}"/>
    <cellStyle name="F5" xfId="1544" xr:uid="{306B4C77-434C-414D-877F-BA3DAA6E84FB}"/>
    <cellStyle name="F5 2" xfId="2814" xr:uid="{C67C2F0B-E855-4662-B0DF-40C5B3D7A736}"/>
    <cellStyle name="F6" xfId="1545" xr:uid="{C5B401BC-4ADB-4955-B809-6C61FBCF009E}"/>
    <cellStyle name="F6 2" xfId="2815" xr:uid="{0F7E4F1A-165D-4651-837D-6F2E6FF4B129}"/>
    <cellStyle name="F7" xfId="1546" xr:uid="{5CC6DDD1-3CE0-452C-B063-0AFE0BC6C367}"/>
    <cellStyle name="F7 2" xfId="2816" xr:uid="{5028EED2-182B-4877-A509-B34B95CCE83A}"/>
    <cellStyle name="F8" xfId="1547" xr:uid="{1F618E18-C8AA-456F-8DE7-29AD1BAD05AF}"/>
    <cellStyle name="F8 2" xfId="2817" xr:uid="{7D883201-5F4A-4281-AAF3-F983ABA45A45}"/>
    <cellStyle name="Fixed" xfId="1548" xr:uid="{41AADF4F-3FD9-43FD-AACA-FC9EBEAD3012}"/>
    <cellStyle name="fo]_x000d__x000a_UserName=Murat Zelef_x000d__x000a_UserCompany=Bumerang_x000d__x000a__x000d__x000a_[File Paths]_x000d__x000a_WorkingDirectory=C:\EQUIS\DLWIN_x000d__x000a_DownLoader=C" xfId="1549" xr:uid="{DF92B39E-65F9-4E2A-B82B-FF020D03F854}"/>
    <cellStyle name="Followed Hyperlink" xfId="1550" xr:uid="{CF30B033-4DD9-4634-BFCA-4848BCE57A2C}"/>
    <cellStyle name="Followed Hyperlink 2" xfId="2938" xr:uid="{86914835-E50D-452E-8223-A8F4FD956256}"/>
    <cellStyle name="Footnote" xfId="1551" xr:uid="{AC6DB43E-27B8-4F25-9CD4-824C0A81B976}"/>
    <cellStyle name="Formuls" xfId="2776" xr:uid="{9A990B98-AC7F-49D9-A05B-2115F2DD151F}"/>
    <cellStyle name="Formuls 2" xfId="2939" xr:uid="{DCBF0170-D03F-4FD1-9D1B-A06BC2E754D6}"/>
    <cellStyle name="Formuls 3" xfId="2940" xr:uid="{5DC73387-8300-4C79-A229-EBE4DD8700F3}"/>
    <cellStyle name="Good" xfId="1552" xr:uid="{F4234E71-30DC-45F2-9284-EBE98097C172}"/>
    <cellStyle name="hard no" xfId="1553" xr:uid="{83FA0B1F-3221-4E6D-A145-EF0EF559D6E4}"/>
    <cellStyle name="Hard Percent" xfId="1554" xr:uid="{3D2102EE-3312-449D-84CB-33F64E28A69C}"/>
    <cellStyle name="hardno" xfId="1555" xr:uid="{51B0658A-893C-4DA3-B113-07EC5FF90377}"/>
    <cellStyle name="Header" xfId="1556" xr:uid="{7DA39797-5F76-4CAB-9CD5-91AE15C27473}"/>
    <cellStyle name="Header 2" xfId="2941" xr:uid="{12444CA4-D8FA-47E1-B277-FD5783A9C1DC}"/>
    <cellStyle name="Header 3" xfId="1557" xr:uid="{FF6C1F33-8D12-44E2-B340-DC0B5D23159C}"/>
    <cellStyle name="Header 3 2" xfId="2942" xr:uid="{FF52FF43-8E46-4355-84C6-370198FD8B8F}"/>
    <cellStyle name="Header 4" xfId="2777" xr:uid="{2CEA2CFF-70F8-4736-80D9-360254E30728}"/>
    <cellStyle name="Heading" xfId="1558" xr:uid="{9FA82ECC-CEBC-4C67-84FB-FA8802678A0C}"/>
    <cellStyle name="Heading 1" xfId="1559" xr:uid="{AE2FC816-DCF3-4FA4-899B-E391817394B6}"/>
    <cellStyle name="Heading 2" xfId="1560" xr:uid="{E9AEB01A-0BFC-4003-A144-CA78A41A6879}"/>
    <cellStyle name="Heading 3" xfId="1561" xr:uid="{E3399FF7-3667-4310-96F7-C3298F7F0CB3}"/>
    <cellStyle name="Heading 4" xfId="1562" xr:uid="{21A74769-7C1F-4832-AB45-455FC7B0AAAE}"/>
    <cellStyle name="Heading_GP.ITOG.4.78(v1.0) - для разделения" xfId="1563" xr:uid="{0B02E5B1-8C30-40A7-B419-51EFACA76F18}"/>
    <cellStyle name="Heading2" xfId="1564" xr:uid="{CC2474E4-5A52-4104-A025-73A150B61645}"/>
    <cellStyle name="Heading2 2" xfId="1565" xr:uid="{8DFA61E1-BDDC-4C61-948E-160BD084EAF3}"/>
    <cellStyle name="Heading2_46EP.2011(v2.0)" xfId="1566" xr:uid="{42DE14AD-E76E-4CC1-848D-AE76FDFFD526}"/>
    <cellStyle name="Hyperlink" xfId="1567" xr:uid="{A7B9BE75-0A9E-41CC-B893-8472785775B4}"/>
    <cellStyle name="Hyperlink 2" xfId="2943" xr:uid="{0C03AC59-4F32-4B26-8E7C-9D948E3039BA}"/>
    <cellStyle name="Iau?iue_AAA" xfId="16" xr:uid="{00000000-0005-0000-0000-000009000000}"/>
    <cellStyle name="Îáű÷íűé__FES" xfId="1568" xr:uid="{F7BB683C-FB55-46FD-8F1B-F396F72B1124}"/>
    <cellStyle name="Îáû÷íûé_cogs" xfId="1569" xr:uid="{8635227D-A510-4BDA-85A2-4B7A9B3C6278}"/>
    <cellStyle name="Îňęđűâŕâřŕ˙ń˙ ăčďĺđńńűëęŕ" xfId="1570" xr:uid="{DA354F26-3FC0-4363-8F4A-C8AB0C394CBE}"/>
    <cellStyle name="Info" xfId="1571" xr:uid="{583292CE-C6A8-4E81-9373-02C18ED4D0DD}"/>
    <cellStyle name="Input" xfId="1572" xr:uid="{C4AD7D0C-0CC0-4AF1-858F-B0E582FF3D49}"/>
    <cellStyle name="InputCurrency" xfId="1573" xr:uid="{8C46F969-CAED-400C-A570-1B29DF892680}"/>
    <cellStyle name="InputCurrency2" xfId="1574" xr:uid="{EA346DE9-59FB-40B1-879C-2C80B7C7AECA}"/>
    <cellStyle name="InputMultiple1" xfId="1575" xr:uid="{9B8593B3-3AF0-48A1-8E42-E7708C7092BB}"/>
    <cellStyle name="InputPercent1" xfId="1576" xr:uid="{15E3777F-10E6-4F52-9D1A-A0AFF6E8732D}"/>
    <cellStyle name="Inputs" xfId="1577" xr:uid="{529627D9-3685-45A6-B283-214FB70EDBCA}"/>
    <cellStyle name="Inputs (const)" xfId="1578" xr:uid="{F971FD46-DC92-4C3A-BF77-A9D3975AD716}"/>
    <cellStyle name="Inputs (const) 2" xfId="1579" xr:uid="{B09D7089-393A-4990-8281-867924E5FFC4}"/>
    <cellStyle name="Inputs (const)_46EP.2011(v2.0)" xfId="1580" xr:uid="{AD39C544-BFC7-454E-A0E6-F404AD7740A0}"/>
    <cellStyle name="Inputs 2" xfId="1581" xr:uid="{CEAF0F0F-672A-4975-848E-35494C047C1A}"/>
    <cellStyle name="Inputs Co" xfId="1582" xr:uid="{326E9567-CD6D-4D9C-8EB7-1B5B6E9CE502}"/>
    <cellStyle name="Inputs_46EE.2011(v1.0)" xfId="1583" xr:uid="{1494E9DD-F48A-4280-A239-A7963C212ED3}"/>
    <cellStyle name="Linked Cell" xfId="1584" xr:uid="{7F6FFEC6-C00C-4FE8-B599-7DE963A50A34}"/>
    <cellStyle name="Millares [0]_RESULTS" xfId="1585" xr:uid="{7159898E-FBFC-44A8-9AC6-75E7CBAC5C73}"/>
    <cellStyle name="Millares_RESULTS" xfId="1586" xr:uid="{B21954F5-3840-426B-AFFE-4EDF3944E09A}"/>
    <cellStyle name="Milliers [0]_RESULTS" xfId="1587" xr:uid="{59B47749-3E7A-4594-942E-1ABBA9C42DF5}"/>
    <cellStyle name="Milliers_RESULTS" xfId="1588" xr:uid="{A748D31E-B388-4B4B-B39D-797110A11578}"/>
    <cellStyle name="mnb" xfId="1589" xr:uid="{CC37D755-78D6-4937-8B8A-15C5208FBC69}"/>
    <cellStyle name="Moneda [0]_RESULTS" xfId="1590" xr:uid="{A347A0F7-1224-48B6-85CE-0CCE66E2C993}"/>
    <cellStyle name="Moneda_RESULTS" xfId="1591" xr:uid="{22BF5BF1-C343-4081-A406-446A2378BCBE}"/>
    <cellStyle name="Monétaire [0]_RESULTS" xfId="1592" xr:uid="{E88FCC41-81BD-4333-AF75-CD9B98F07C8E}"/>
    <cellStyle name="Monétaire_RESULTS" xfId="1593" xr:uid="{7B0AFA08-C5D0-4645-8F0B-678989CCE8C3}"/>
    <cellStyle name="Multiple" xfId="1594" xr:uid="{FABC72F8-6913-405C-ADF3-8E8980E79244}"/>
    <cellStyle name="Multiple1" xfId="1595" xr:uid="{61F50D35-9157-4707-B5F1-A672E94787FA}"/>
    <cellStyle name="MultipleBelow" xfId="1596" xr:uid="{B315DB22-7950-475B-90BA-271F862ED7A7}"/>
    <cellStyle name="namber" xfId="1597" xr:uid="{0FCE5478-1C89-4B6B-B15D-E46C7383D2CC}"/>
    <cellStyle name="Neutral" xfId="1598" xr:uid="{32378C37-D4EB-49EA-8C90-4B9D2591356C}"/>
    <cellStyle name="Norma11l" xfId="1599" xr:uid="{0C184018-3D47-4588-BCEC-CDEE9A3584A1}"/>
    <cellStyle name="Norma11l 2" xfId="2818" xr:uid="{2E960A3F-9118-4AA1-BB02-9306342891A7}"/>
    <cellStyle name="normal" xfId="1600" xr:uid="{A3F1A990-1234-405E-840E-DA84F4BC2F44}"/>
    <cellStyle name="Normal - Style1" xfId="1601" xr:uid="{F6F99290-B784-48BE-B040-DDA2BE6F04B9}"/>
    <cellStyle name="normal 10" xfId="1602" xr:uid="{5CFF3119-FD65-4ABC-B92D-EFD6691090C2}"/>
    <cellStyle name="normal 11" xfId="2778" xr:uid="{0D7E2878-FC42-4F32-BA31-82F55D905B36}"/>
    <cellStyle name="normal 12" xfId="27374" xr:uid="{73CD4B97-789C-4C57-8F43-5F2B441D0D6D}"/>
    <cellStyle name="Normal 2" xfId="1603" xr:uid="{C1611801-E843-468B-90B5-F97D38A85AFB}"/>
    <cellStyle name="Normal 2 2" xfId="1604" xr:uid="{6D9104ED-2AAA-436F-8857-E686793B3063}"/>
    <cellStyle name="Normal 2 3" xfId="1605" xr:uid="{E7CB4875-8629-433F-838A-B67DD0C94CBC}"/>
    <cellStyle name="Normal 2 3 2" xfId="2944" xr:uid="{7C549650-D2A9-4274-8683-1FF3BEF6639C}"/>
    <cellStyle name="Normal 2 4" xfId="2779" xr:uid="{3CB14A0D-1E2F-45F2-AC7E-582839D5D618}"/>
    <cellStyle name="Normal 2 4 2" xfId="2945" xr:uid="{EE0E3FD1-18B9-468E-AA4F-2AAB65C9B57A}"/>
    <cellStyle name="normal 3" xfId="1606" xr:uid="{D5234823-3AA2-4B1E-801D-EB8A0262650D}"/>
    <cellStyle name="normal 3 2" xfId="2946" xr:uid="{E278E35A-924F-4F3B-B3D4-D504B3AB7C65}"/>
    <cellStyle name="normal 4" xfId="1607" xr:uid="{57D2D60B-EB02-497B-A5E0-485CDA26FEF4}"/>
    <cellStyle name="normal 4 2" xfId="2947" xr:uid="{EDF5D323-E21F-414B-BD21-B439FE2F2428}"/>
    <cellStyle name="normal 5" xfId="1608" xr:uid="{0A205935-48D8-4E61-A39B-E881ED9A0E69}"/>
    <cellStyle name="normal 5 2" xfId="2948" xr:uid="{627F3606-902B-45B2-934F-1B3CEF3A0C70}"/>
    <cellStyle name="normal 6" xfId="1609" xr:uid="{A3C92B8F-9361-436B-9025-E2655DE944F9}"/>
    <cellStyle name="normal 7" xfId="1610" xr:uid="{44410CB1-5E6C-4232-9353-21CD369E6222}"/>
    <cellStyle name="normal 8" xfId="1611" xr:uid="{068B3A80-0DDD-44E4-B3FF-AEFF3CEEB949}"/>
    <cellStyle name="normal 9" xfId="1612" xr:uid="{3E3E5CB8-3392-4E2C-8042-A3580802C34E}"/>
    <cellStyle name="Normal." xfId="1613" xr:uid="{0E65F40C-3473-4BC7-BA67-2C6CCFB202F6}"/>
    <cellStyle name="Normal_06_9m" xfId="1614" xr:uid="{B5FDFD08-27BA-44CD-B29E-9A4F2AFD1F57}"/>
    <cellStyle name="Normal1" xfId="1615" xr:uid="{AFA6CA2B-3D8A-4089-B670-8EA8C99AFA8F}"/>
    <cellStyle name="Normal1 2" xfId="2949" xr:uid="{E93F5DF9-0ADD-4041-87AF-AACE09192A3B}"/>
    <cellStyle name="Normal2" xfId="1616" xr:uid="{36C06BCC-3A89-471A-8CE0-41034796657B}"/>
    <cellStyle name="Normal2 2" xfId="2950" xr:uid="{0043ADB9-B858-41D6-AAE1-96E0493ED501}"/>
    <cellStyle name="NormalGB" xfId="1617" xr:uid="{743321E1-58E4-455A-A69F-1077F8E65849}"/>
    <cellStyle name="Normalny_24. 02. 97." xfId="1618" xr:uid="{553BD170-445E-4D7E-9FAC-ABD00B4FD9B3}"/>
    <cellStyle name="normбlnм_laroux" xfId="1619" xr:uid="{E2DA95BC-30F0-487E-B6D7-02E43596BEFD}"/>
    <cellStyle name="Note" xfId="1620" xr:uid="{413FAEBA-4EE4-4FF5-B41D-D62122D435C7}"/>
    <cellStyle name="number" xfId="1621" xr:uid="{057EE20C-52DB-4D68-8741-37AA0B420452}"/>
    <cellStyle name="Nun??c [0]_AAA" xfId="17" xr:uid="{00000000-0005-0000-0000-00000B000000}"/>
    <cellStyle name="Nun??c_AAA" xfId="18" xr:uid="{00000000-0005-0000-0000-00000C000000}"/>
    <cellStyle name="Ňűń˙÷č [0]_1 číä óä10" xfId="19" xr:uid="{00000000-0005-0000-0000-00000D000000}"/>
    <cellStyle name="Ňűń˙÷č_1 číä óä10" xfId="20" xr:uid="{00000000-0005-0000-0000-00000E000000}"/>
    <cellStyle name="Ôčíŕíńîâűé [0]_(ňŕá 3č)" xfId="1622" xr:uid="{D40C4135-D4DF-498C-8E18-1F896C67379E}"/>
    <cellStyle name="Ôčíŕíńîâűé_(ňŕá 3č)" xfId="1623" xr:uid="{184A562C-1BD0-4F87-A3A1-EA52AB0AD5F3}"/>
    <cellStyle name="Option" xfId="1624" xr:uid="{39742618-1A90-42A9-907D-1B5F9D11BF37}"/>
    <cellStyle name="Òûñÿ÷è [0]_cogs" xfId="1625" xr:uid="{76CEA099-DDD0-4309-91EC-09403C7A90AA}"/>
    <cellStyle name="Òûñÿ÷è_cogs" xfId="1626" xr:uid="{5E28F80D-B594-42BA-B858-54C6FAA57122}"/>
    <cellStyle name="Output" xfId="1627" xr:uid="{EB7A9E6C-2D1C-472C-A42D-448AD55CC54C}"/>
    <cellStyle name="Page Number" xfId="1628" xr:uid="{1D77E772-BBB7-4A38-9E27-AA9D8DB8D609}"/>
    <cellStyle name="Page Number 2" xfId="2819" xr:uid="{AEEB8092-B44F-4EC5-9D39-EBD87FC77179}"/>
    <cellStyle name="pb_page_heading_LS" xfId="1629" xr:uid="{7B0F64CE-C454-4ED0-9169-ED6A1A0C85E3}"/>
    <cellStyle name="Percent_RS_Lianozovo-Samara_9m01" xfId="1630" xr:uid="{2A7E47FF-385F-4630-8C3A-ADC0279D75D6}"/>
    <cellStyle name="Percent1" xfId="1631" xr:uid="{A31CE516-5008-4AAE-B1BD-951C4282088E}"/>
    <cellStyle name="Percent1 2" xfId="2951" xr:uid="{D1D87466-2642-4707-BA6E-A6A20A5B95BC}"/>
    <cellStyle name="Piug" xfId="1632" xr:uid="{505B196D-2A2E-4049-A59B-A4DAE572AC7A}"/>
    <cellStyle name="Plug" xfId="1633" xr:uid="{42AA47E9-AD01-4D74-8CCE-0F1CC2CBF557}"/>
    <cellStyle name="Price_Body" xfId="1634" xr:uid="{9F0D819B-927C-4CC7-BDBD-000A048B7832}"/>
    <cellStyle name="prochrek" xfId="1635" xr:uid="{40B46E4B-FF86-4EAC-A81C-8B8BC1EA003C}"/>
    <cellStyle name="Protected" xfId="1636" xr:uid="{87C95BE4-A2C8-4A3B-B584-3768C021B062}"/>
    <cellStyle name="S11" xfId="2820" xr:uid="{D23BC7AB-80C5-41E3-AF86-478E51B13993}"/>
    <cellStyle name="S13" xfId="2821" xr:uid="{B2DDFAFF-7362-4FA2-9A50-D03C6FDA619C}"/>
    <cellStyle name="S22" xfId="2822" xr:uid="{4BE5BA02-EDE5-4ACF-8D2B-1D59077F706A}"/>
    <cellStyle name="S4" xfId="1637" xr:uid="{B0670EC0-3E2A-45CC-8654-73F46094D21B}"/>
    <cellStyle name="S48" xfId="2823" xr:uid="{16B9116D-FC45-45CE-859A-152B34D694DE}"/>
    <cellStyle name="S7" xfId="1638" xr:uid="{D46AAE5A-CE11-4293-91B3-5D8CCCA65C28}"/>
    <cellStyle name="S8" xfId="1639" xr:uid="{0C2843C6-A273-46E5-B0FE-78C96F20065C}"/>
    <cellStyle name="S9" xfId="1640" xr:uid="{E5504BE1-3F9B-4E5A-84FE-2810799B4473}"/>
    <cellStyle name="Salomon Logo" xfId="1641" xr:uid="{BA7BA4F0-773F-4D68-9E2A-088CE793A2FC}"/>
    <cellStyle name="Salomon Logo 2" xfId="2824" xr:uid="{8E463EC1-6D78-44E6-B1D0-3031D9B889A3}"/>
    <cellStyle name="SAPBEXaggData" xfId="1642" xr:uid="{2BF9F602-85DC-4C3E-9DBB-5D9A931CF206}"/>
    <cellStyle name="SAPBEXaggDataEmph" xfId="1643" xr:uid="{CA2E4D5A-BC6F-47E9-8421-5683D37525EF}"/>
    <cellStyle name="SAPBEXaggItem" xfId="1644" xr:uid="{7C74D72F-4BC2-43AE-A118-4982AA115060}"/>
    <cellStyle name="SAPBEXaggItemX" xfId="1645" xr:uid="{AF958A3C-5D0E-48FA-A126-09985BCE8B76}"/>
    <cellStyle name="SAPBEXchaText" xfId="1646" xr:uid="{F0B346CC-E569-40A4-87F7-10E31C31BAB8}"/>
    <cellStyle name="SAPBEXexcBad7" xfId="1647" xr:uid="{B3400FBE-F029-4604-88DE-8F49BD5FAE03}"/>
    <cellStyle name="SAPBEXexcBad8" xfId="1648" xr:uid="{ABA1AA77-C40E-453B-975F-AC10F42B7D2E}"/>
    <cellStyle name="SAPBEXexcBad9" xfId="1649" xr:uid="{091AE6EB-665C-456B-BE0C-B4CE1BCBB76B}"/>
    <cellStyle name="SAPBEXexcCritical4" xfId="1650" xr:uid="{9C24988A-D04E-400A-9E6C-F1E2A094F6E8}"/>
    <cellStyle name="SAPBEXexcCritical5" xfId="1651" xr:uid="{13F56853-C47B-4A78-B010-5B0E11CEAFE5}"/>
    <cellStyle name="SAPBEXexcCritical6" xfId="1652" xr:uid="{D446B4D1-AE37-49BA-9417-BC56B1D0ED0D}"/>
    <cellStyle name="SAPBEXexcGood1" xfId="1653" xr:uid="{82D5C5BB-95A3-4B09-837D-BAC2212BA18A}"/>
    <cellStyle name="SAPBEXexcGood2" xfId="1654" xr:uid="{F7D420C2-31D6-4E6F-813C-F8355E768BA7}"/>
    <cellStyle name="SAPBEXexcGood3" xfId="1655" xr:uid="{C1D64795-6799-45F2-9E87-CA07422C6402}"/>
    <cellStyle name="SAPBEXfilterDrill" xfId="1656" xr:uid="{CED0FF14-E5D7-4351-A23A-FE4C6BE21A87}"/>
    <cellStyle name="SAPBEXfilterItem" xfId="1657" xr:uid="{8CC893C8-CCB4-4A78-AEE8-6C7581ACF20B}"/>
    <cellStyle name="SAPBEXfilterText" xfId="1658" xr:uid="{E2300741-8021-4704-9C76-B9838AB78CD7}"/>
    <cellStyle name="SAPBEXformats" xfId="1659" xr:uid="{CBE19857-F0AF-4B79-9CC1-B4B87D686ECD}"/>
    <cellStyle name="SAPBEXheaderItem" xfId="1660" xr:uid="{6C42C68C-FAE2-4820-ACAF-2BA71D0493CF}"/>
    <cellStyle name="SAPBEXheaderText" xfId="1661" xr:uid="{C276A6AC-0843-47D4-B7B9-D2F904BCDC77}"/>
    <cellStyle name="SAPBEXHLevel0" xfId="1662" xr:uid="{B7FC6591-F6BD-4E7F-A1ED-77BB342E5AF7}"/>
    <cellStyle name="SAPBEXHLevel0X" xfId="1663" xr:uid="{6406753C-61AD-4C9A-9F98-669338CB621C}"/>
    <cellStyle name="SAPBEXHLevel1" xfId="1664" xr:uid="{AF08356F-CDEE-4B51-BBA7-5F5529248767}"/>
    <cellStyle name="SAPBEXHLevel1X" xfId="1665" xr:uid="{1A305098-5415-4AB4-85DC-FBA922620712}"/>
    <cellStyle name="SAPBEXHLevel2" xfId="1666" xr:uid="{3B1CF448-8233-431D-ADDE-A5A95D081711}"/>
    <cellStyle name="SAPBEXHLevel2X" xfId="1667" xr:uid="{696B11EA-541F-4687-9CA1-BA2ECEA18C7F}"/>
    <cellStyle name="SAPBEXHLevel3" xfId="1668" xr:uid="{80EF4142-2ED9-4CB4-BBC6-A1484459CA87}"/>
    <cellStyle name="SAPBEXHLevel3X" xfId="1669" xr:uid="{1DE3FA27-E1CE-4711-94BE-61F81FFDBB73}"/>
    <cellStyle name="SAPBEXinputData" xfId="1670" xr:uid="{FFBD3626-C314-4FCB-A8C9-C11CAE87C3BD}"/>
    <cellStyle name="SAPBEXresData" xfId="1671" xr:uid="{49F5E077-4935-4D36-A78F-9F93E1720F1A}"/>
    <cellStyle name="SAPBEXresDataEmph" xfId="1672" xr:uid="{BC38B82F-3EDB-4ECA-A854-A996217631C4}"/>
    <cellStyle name="SAPBEXresItem" xfId="1673" xr:uid="{D106F527-458D-4CFE-A3DD-98BFAF74089B}"/>
    <cellStyle name="SAPBEXresItemX" xfId="1674" xr:uid="{2A497BF1-81C9-45A1-9E47-23E55925EED3}"/>
    <cellStyle name="SAPBEXstdData" xfId="1675" xr:uid="{1CDD3A1B-17F2-418C-AC42-5A04236B1AFB}"/>
    <cellStyle name="SAPBEXstdDataEmph" xfId="1676" xr:uid="{5AF220F7-E548-4710-8A73-B583CB5D2DD9}"/>
    <cellStyle name="SAPBEXstdItem" xfId="1677" xr:uid="{2975F41F-8AAC-4D02-A40D-6F27E61CE066}"/>
    <cellStyle name="SAPBEXstdItemX" xfId="1678" xr:uid="{DE7277C0-23A2-4A08-A130-6AC820633B7A}"/>
    <cellStyle name="SAPBEXtitle" xfId="1679" xr:uid="{CEBC6FE5-BD92-4CDD-B0C0-F6A15B4099B0}"/>
    <cellStyle name="SAPBEXundefined" xfId="1680" xr:uid="{EA6B1851-08C1-4120-A411-D12B6226CE19}"/>
    <cellStyle name="st1" xfId="1681" xr:uid="{783D38F0-6520-481D-9F14-727C14460CE3}"/>
    <cellStyle name="Standard_NEGS" xfId="1682" xr:uid="{0F695032-455B-405E-B0CF-751EDCC04342}"/>
    <cellStyle name="Style 1" xfId="1683" xr:uid="{80C0F71A-7584-4344-9D80-592EEE5170C8}"/>
    <cellStyle name="Table Head" xfId="1684" xr:uid="{EEE77B3B-40DA-4B58-A952-7F8F704BB025}"/>
    <cellStyle name="Table Head Aligned" xfId="1685" xr:uid="{668FF82B-9C52-4BF5-B4B2-1D57B4590B29}"/>
    <cellStyle name="Table Head Blue" xfId="1686" xr:uid="{0FAC2FBC-BF1F-4ACE-BE3F-2C0C2335223C}"/>
    <cellStyle name="Table Head Blue 2" xfId="2825" xr:uid="{459F6397-1B6C-4059-ACD3-FB47FF08C71F}"/>
    <cellStyle name="Table Head Green" xfId="1687" xr:uid="{F025E651-13F4-450E-A902-85FDB4336D20}"/>
    <cellStyle name="Table Head Green 2" xfId="2826" xr:uid="{22AE68CC-11DD-4250-A0D7-4861F7380506}"/>
    <cellStyle name="Table Head_Val_Sum_Graph" xfId="1688" xr:uid="{8157865C-A84A-4E7F-AE4B-0B6AF478988A}"/>
    <cellStyle name="Table Heading" xfId="1689" xr:uid="{E971870A-48D5-4056-8DEF-B7948A65DF66}"/>
    <cellStyle name="Table Heading 2" xfId="1690" xr:uid="{0EF118B6-279D-4CA3-B427-5B92C10C46A2}"/>
    <cellStyle name="Table Heading_46EP.2011(v2.0)" xfId="1691" xr:uid="{80D3E10F-1604-4D95-A4C7-993E060B8762}"/>
    <cellStyle name="Table Text" xfId="1692" xr:uid="{0AA54301-BB91-413A-B46D-17DFF71D1B0C}"/>
    <cellStyle name="Table Title" xfId="1693" xr:uid="{313C6FFC-582E-4762-98EF-9A4616E38F38}"/>
    <cellStyle name="Table Title 2" xfId="2827" xr:uid="{F91D3F58-ED96-4812-83A8-AA0B22A38735}"/>
    <cellStyle name="Table Units" xfId="1694" xr:uid="{7B3976E2-6261-4682-88F5-097E2DE87B5B}"/>
    <cellStyle name="Table_Header" xfId="1695" xr:uid="{692227AD-E67C-4EFE-897C-35491BDCE24B}"/>
    <cellStyle name="TechCells" xfId="2780" xr:uid="{CFCD025A-06FE-4FDD-8B35-2625E711605B}"/>
    <cellStyle name="TechCells 2" xfId="2952" xr:uid="{D17721E5-F6D6-45B8-8A1E-71B72E8A8275}"/>
    <cellStyle name="Text" xfId="1696" xr:uid="{433C97B6-66D2-4721-8D15-6BAF9AA0F34A}"/>
    <cellStyle name="Text 1" xfId="1697" xr:uid="{8092A1BD-E2AB-4D19-9916-5D0B80249A5F}"/>
    <cellStyle name="Text Head" xfId="1698" xr:uid="{05AE1561-9B89-4C71-93DC-89416799F04A}"/>
    <cellStyle name="Text Head 1" xfId="1699" xr:uid="{E989FBC4-D863-480F-9D41-0089017C1721}"/>
    <cellStyle name="Text Head 1 2" xfId="2829" xr:uid="{B51AA173-B0E9-4DB0-BBB1-F731C0AC4C7D}"/>
    <cellStyle name="Text Head 2" xfId="2828" xr:uid="{A7835E05-2FF3-4694-875F-203CDA3C133E}"/>
    <cellStyle name="Title" xfId="1700" xr:uid="{FD0865A3-E3D5-43D5-BF8A-259DB824050E}"/>
    <cellStyle name="Title 2" xfId="2953" xr:uid="{7A90918F-7A30-44FB-975C-80A77F082252}"/>
    <cellStyle name="Title 2 2" xfId="2954" xr:uid="{A68E89AB-0850-4D7D-BEFB-0EED287E7AAA}"/>
    <cellStyle name="Title 3" xfId="3530" xr:uid="{415E3AC8-2EB3-4B04-A7A4-E8732BFD8FDB}"/>
    <cellStyle name="Title 4" xfId="1701" xr:uid="{B8E06BD5-C2C7-4479-AD81-A36ED9ADBFBE}"/>
    <cellStyle name="Title 5" xfId="2781" xr:uid="{DD49FA29-E542-418C-8986-B7FB6BE93E7E}"/>
    <cellStyle name="Title_grey" xfId="2772" xr:uid="{BA01641B-9E1F-49BD-AF8D-BCC1786F4233}"/>
    <cellStyle name="Total" xfId="1702" xr:uid="{6937531E-57A0-48EC-A2E2-EB08E3F4A785}"/>
    <cellStyle name="TotalCurrency" xfId="1703" xr:uid="{359EDCBD-A63D-4ED7-A747-83DA71E93B8D}"/>
    <cellStyle name="Underline_Single" xfId="1704" xr:uid="{AF71E3C6-45FE-46BB-9F74-9A33446CCFB0}"/>
    <cellStyle name="Unit" xfId="1705" xr:uid="{B9556037-D020-43CC-9DB4-FCEB3B0D63E4}"/>
    <cellStyle name="Warning Text" xfId="1706" xr:uid="{DD562F88-9A01-4A6A-ACF4-95226B7CC249}"/>
    <cellStyle name="YCells_number" xfId="2782" xr:uid="{B209EF3A-EFF8-4201-A74D-1FADA13C55B1}"/>
    <cellStyle name="year" xfId="1707" xr:uid="{20F9DA04-8C05-46A1-A26F-08590BA6EF7B}"/>
    <cellStyle name="Акцент1 10" xfId="1708" xr:uid="{9E0249CB-86BE-49FD-8424-B9ACD755E2C6}"/>
    <cellStyle name="Акцент1 11" xfId="1709" xr:uid="{BFB1B55B-1B65-4AEE-8B72-23F7EBA94BAB}"/>
    <cellStyle name="Акцент1 11 10" xfId="3531" xr:uid="{064277F6-3808-4D5C-AE8B-8C1986240C60}"/>
    <cellStyle name="Акцент1 11 100" xfId="3532" xr:uid="{C56CA224-A10A-4FF3-895A-B44CA7C375D1}"/>
    <cellStyle name="Акцент1 11 1000" xfId="3533" xr:uid="{9FB8958D-7C19-49EC-A475-FA298D92B4CA}"/>
    <cellStyle name="Акцент1 11 1001" xfId="3534" xr:uid="{40E5CAD5-C76A-4182-8CE1-8AE00FB3CF6D}"/>
    <cellStyle name="Акцент1 11 1002" xfId="3535" xr:uid="{572EC7A4-29F8-4477-9EE0-165C53095FB3}"/>
    <cellStyle name="Акцент1 11 1003" xfId="3536" xr:uid="{C7B18026-15EF-4F2E-A0F7-A41A25B86C8A}"/>
    <cellStyle name="Акцент1 11 1004" xfId="3537" xr:uid="{CF019888-64F5-44B0-A857-8DC6B2E5F79E}"/>
    <cellStyle name="Акцент1 11 1005" xfId="3538" xr:uid="{C984CE20-FB2E-4260-88DF-74D71592F2A3}"/>
    <cellStyle name="Акцент1 11 1006" xfId="3539" xr:uid="{3CC0C1FB-BA07-46CC-B894-A63DF418EB4E}"/>
    <cellStyle name="Акцент1 11 1007" xfId="3540" xr:uid="{A16776B4-A6D7-49BD-B99C-C6EAF15AEFA9}"/>
    <cellStyle name="Акцент1 11 1008" xfId="3541" xr:uid="{F32186A2-6DBD-40D5-9AF7-EC49FEA0347C}"/>
    <cellStyle name="Акцент1 11 1009" xfId="3542" xr:uid="{32BF1AF8-1C96-429E-BA4E-BE3B044B5917}"/>
    <cellStyle name="Акцент1 11 101" xfId="3543" xr:uid="{66817CD6-3899-4A5B-A4B5-96E0717D6A30}"/>
    <cellStyle name="Акцент1 11 1010" xfId="3544" xr:uid="{385BC047-576A-4714-A065-A90CEC578241}"/>
    <cellStyle name="Акцент1 11 1011" xfId="3545" xr:uid="{70BB3F88-3372-4625-98B0-E5023308C39B}"/>
    <cellStyle name="Акцент1 11 1012" xfId="3546" xr:uid="{DA43D1C3-CA30-4F2A-88CC-EF3D36038742}"/>
    <cellStyle name="Акцент1 11 1013" xfId="3547" xr:uid="{F74FE5F5-7266-4D91-A923-6F32CCD3F7A3}"/>
    <cellStyle name="Акцент1 11 1014" xfId="3548" xr:uid="{CBB7CC87-7D4D-4EF0-92FA-4420EDBFAE0A}"/>
    <cellStyle name="Акцент1 11 1015" xfId="3549" xr:uid="{79749F85-77EE-4E90-99B2-9CEBE720B0BF}"/>
    <cellStyle name="Акцент1 11 1016" xfId="3550" xr:uid="{53182E6E-069A-4FFA-BA0B-667D5487F6EF}"/>
    <cellStyle name="Акцент1 11 1017" xfId="3551" xr:uid="{D82CE3A7-425E-4E3A-ABE4-5AE3EA503215}"/>
    <cellStyle name="Акцент1 11 1018" xfId="3552" xr:uid="{6492B0D8-2FD0-4A09-B0F4-E9BB4920AE79}"/>
    <cellStyle name="Акцент1 11 1019" xfId="3553" xr:uid="{EE47687E-B48F-4C47-B9C4-4DB40644B8F2}"/>
    <cellStyle name="Акцент1 11 102" xfId="3554" xr:uid="{B9B09BF0-4E51-44C2-BB53-37F6E76C5654}"/>
    <cellStyle name="Акцент1 11 1020" xfId="3555" xr:uid="{B1533975-BABD-4800-96B1-23AE027AE368}"/>
    <cellStyle name="Акцент1 11 1021" xfId="3556" xr:uid="{3BD917D2-24D9-4F1B-B874-C9F485E6DA23}"/>
    <cellStyle name="Акцент1 11 1022" xfId="3557" xr:uid="{0FDD550D-4778-4182-AD2B-256F6B700618}"/>
    <cellStyle name="Акцент1 11 1023" xfId="3558" xr:uid="{0A7EB431-EB5D-4BE0-A00A-F50602BDFCEF}"/>
    <cellStyle name="Акцент1 11 1024" xfId="3559" xr:uid="{E796E414-AB54-4484-981F-0105803FAFD2}"/>
    <cellStyle name="Акцент1 11 1025" xfId="3560" xr:uid="{E7B83768-500A-44AB-8DEF-2186214F737D}"/>
    <cellStyle name="Акцент1 11 1026" xfId="3561" xr:uid="{F9113A13-FD72-45E0-B544-FCAADD96C101}"/>
    <cellStyle name="Акцент1 11 1027" xfId="3562" xr:uid="{E5D61CCA-B9F5-4507-A052-7CDB2EFD7F3E}"/>
    <cellStyle name="Акцент1 11 1028" xfId="3563" xr:uid="{382EB542-743A-44E3-B04A-0B1037FBC47E}"/>
    <cellStyle name="Акцент1 11 1029" xfId="3564" xr:uid="{EE6D6270-C2DE-470D-8046-AC6310FF631F}"/>
    <cellStyle name="Акцент1 11 103" xfId="3565" xr:uid="{4E097DB3-19B7-4027-B283-057EA8A945AA}"/>
    <cellStyle name="Акцент1 11 1030" xfId="3566" xr:uid="{A9D8E895-BF7C-4BB0-A888-C7363EBD958A}"/>
    <cellStyle name="Акцент1 11 1031" xfId="3567" xr:uid="{F4CA4D8C-857E-4207-AA54-71E98DDC4218}"/>
    <cellStyle name="Акцент1 11 1032" xfId="3568" xr:uid="{29526E74-D729-40A0-AF1E-4EF932B8EB6D}"/>
    <cellStyle name="Акцент1 11 1033" xfId="3569" xr:uid="{FC19A8E1-D00B-423B-B8AE-D156E322986B}"/>
    <cellStyle name="Акцент1 11 1034" xfId="3570" xr:uid="{38146676-11E1-463B-BE03-6E777A8542B0}"/>
    <cellStyle name="Акцент1 11 1035" xfId="3571" xr:uid="{EB2D47FB-0ACF-4A41-B572-689EE257B2CD}"/>
    <cellStyle name="Акцент1 11 1036" xfId="3572" xr:uid="{DA8261FA-41A0-408E-8843-80147C30C644}"/>
    <cellStyle name="Акцент1 11 1037" xfId="3573" xr:uid="{2A663198-6906-419A-BF07-39B987BE57CD}"/>
    <cellStyle name="Акцент1 11 1038" xfId="3574" xr:uid="{8069A026-465A-437B-9BCC-CD4561BDE23E}"/>
    <cellStyle name="Акцент1 11 1039" xfId="3575" xr:uid="{FD76D833-B590-4654-8987-3CB45A316C59}"/>
    <cellStyle name="Акцент1 11 104" xfId="3576" xr:uid="{7FFF0135-C72A-468B-83F8-8244F1F7C174}"/>
    <cellStyle name="Акцент1 11 1040" xfId="3577" xr:uid="{B3F5F154-5D0C-43A0-8A3D-D77AF75132A7}"/>
    <cellStyle name="Акцент1 11 1041" xfId="3578" xr:uid="{B6C18D2C-B2D4-4B63-97F5-0BF7C404E350}"/>
    <cellStyle name="Акцент1 11 1042" xfId="3579" xr:uid="{CA5F47FB-6E49-4C4B-AB2A-B8EAAF9E5E81}"/>
    <cellStyle name="Акцент1 11 1043" xfId="3580" xr:uid="{A07E2ED1-D57A-4B2E-B943-330B6A402C05}"/>
    <cellStyle name="Акцент1 11 1044" xfId="3581" xr:uid="{54168FE9-E585-4791-ADEE-623B96D812F0}"/>
    <cellStyle name="Акцент1 11 1045" xfId="3582" xr:uid="{EAE04B23-5824-4C15-B862-BB22508B1B82}"/>
    <cellStyle name="Акцент1 11 1046" xfId="3583" xr:uid="{80CA1BCB-561F-4ABA-821C-D0FA78972BB1}"/>
    <cellStyle name="Акцент1 11 1047" xfId="3584" xr:uid="{0B19F21E-C8C3-43D2-8AB7-70B569E8A225}"/>
    <cellStyle name="Акцент1 11 1048" xfId="3585" xr:uid="{D4A35EBC-17E6-45FC-85F9-0129E1F2B597}"/>
    <cellStyle name="Акцент1 11 1049" xfId="3586" xr:uid="{B15FDCE4-7511-4C30-B5EA-48E1A65DAD27}"/>
    <cellStyle name="Акцент1 11 105" xfId="3587" xr:uid="{15E8C491-96B9-40D2-BDD7-A56DF16D0D22}"/>
    <cellStyle name="Акцент1 11 1050" xfId="3588" xr:uid="{A25FDACE-A192-465E-8FCF-B333CD691448}"/>
    <cellStyle name="Акцент1 11 1051" xfId="3589" xr:uid="{D8761B42-7FBC-4B10-8366-C3E638548386}"/>
    <cellStyle name="Акцент1 11 1052" xfId="3590" xr:uid="{FAD316DE-AB01-40D4-B075-DEDBD81EC70F}"/>
    <cellStyle name="Акцент1 11 1053" xfId="3591" xr:uid="{D5196C50-A226-4AF1-ADE4-62629D7B9F95}"/>
    <cellStyle name="Акцент1 11 1054" xfId="3592" xr:uid="{681A84F6-A24C-44DF-AA18-AB742C76869E}"/>
    <cellStyle name="Акцент1 11 1055" xfId="3593" xr:uid="{0C93F547-5009-4394-AC4B-ACD88F83C4CC}"/>
    <cellStyle name="Акцент1 11 1056" xfId="3594" xr:uid="{515D12D8-80B9-46EF-9BC4-8CD1032CCDB7}"/>
    <cellStyle name="Акцент1 11 1057" xfId="3595" xr:uid="{7894C76B-EC1E-4851-9EF6-2716EF8FCCE6}"/>
    <cellStyle name="Акцент1 11 1058" xfId="3596" xr:uid="{D8FEEACA-10EF-47AB-A577-46352E85153A}"/>
    <cellStyle name="Акцент1 11 1059" xfId="3597" xr:uid="{3D3A171E-450E-4B59-A8D7-8C7A8964DCB2}"/>
    <cellStyle name="Акцент1 11 106" xfId="3598" xr:uid="{2826535D-1656-4B4D-BD16-94BBD44BBC3C}"/>
    <cellStyle name="Акцент1 11 1060" xfId="3599" xr:uid="{2DA5C11B-6703-441E-8E5C-2672D6148887}"/>
    <cellStyle name="Акцент1 11 1061" xfId="3600" xr:uid="{60FAED1B-27C6-445C-93CD-62DB5736ED4B}"/>
    <cellStyle name="Акцент1 11 1062" xfId="3601" xr:uid="{124D4242-3CA7-4765-930B-F32DD58534E3}"/>
    <cellStyle name="Акцент1 11 1063" xfId="3602" xr:uid="{7EC5F9F6-5464-4E87-BDD0-B442960B36DB}"/>
    <cellStyle name="Акцент1 11 1064" xfId="3603" xr:uid="{1B1086EB-4BA0-4F99-AD01-F6AC3B054461}"/>
    <cellStyle name="Акцент1 11 1065" xfId="3604" xr:uid="{843BA287-2184-411B-B134-2CA2573FC4A2}"/>
    <cellStyle name="Акцент1 11 1066" xfId="3605" xr:uid="{05AEF9B5-F689-4DC4-91A1-225FFB1D4AFF}"/>
    <cellStyle name="Акцент1 11 1067" xfId="3606" xr:uid="{34E88DBD-961D-4182-9707-4DE23A22E148}"/>
    <cellStyle name="Акцент1 11 1068" xfId="3607" xr:uid="{7503CC72-13F0-4829-9CB8-9013DF73B744}"/>
    <cellStyle name="Акцент1 11 1069" xfId="3608" xr:uid="{AC839DE1-FB0B-4A8E-BB24-D2744C6BDD12}"/>
    <cellStyle name="Акцент1 11 107" xfId="3609" xr:uid="{9D71AE13-EF44-49F7-AF04-676E3C89AA75}"/>
    <cellStyle name="Акцент1 11 1070" xfId="3610" xr:uid="{08940B64-39F7-4E58-A68B-780AB0998ED1}"/>
    <cellStyle name="Акцент1 11 1071" xfId="3611" xr:uid="{69276414-7D6F-4E33-B45E-5708C57B90AB}"/>
    <cellStyle name="Акцент1 11 1072" xfId="3612" xr:uid="{54FDA058-CED6-4D93-84F2-C5C74B99A4E4}"/>
    <cellStyle name="Акцент1 11 1073" xfId="3613" xr:uid="{5873DFC7-3ABF-4BB8-BB9D-261594454FF9}"/>
    <cellStyle name="Акцент1 11 1074" xfId="3614" xr:uid="{6479D40B-3ACA-49D8-BF85-C5F3633E0594}"/>
    <cellStyle name="Акцент1 11 1075" xfId="3615" xr:uid="{E6FA7055-CC6C-421F-A56F-32096BFB9130}"/>
    <cellStyle name="Акцент1 11 1076" xfId="3616" xr:uid="{435096A9-2758-4EA9-865F-A1634128CC98}"/>
    <cellStyle name="Акцент1 11 1077" xfId="3617" xr:uid="{E74D7163-C24D-4AB8-9CBF-C708D681BCDC}"/>
    <cellStyle name="Акцент1 11 1078" xfId="3618" xr:uid="{F5949075-4300-4182-A923-D0878DC08AA7}"/>
    <cellStyle name="Акцент1 11 1079" xfId="3619" xr:uid="{7B57BC5D-6F30-4C69-8771-6BE290273A61}"/>
    <cellStyle name="Акцент1 11 108" xfId="3620" xr:uid="{1EB00C42-61AB-415B-B2FA-661C927F964F}"/>
    <cellStyle name="Акцент1 11 1080" xfId="3621" xr:uid="{379FCF7C-A378-4D71-8E30-2DFD62BFE106}"/>
    <cellStyle name="Акцент1 11 1081" xfId="3622" xr:uid="{5CB7471B-5734-4331-940E-EA57D2283BF2}"/>
    <cellStyle name="Акцент1 11 1082" xfId="3623" xr:uid="{982C0454-B6EF-49F7-BF1C-58F91B82A585}"/>
    <cellStyle name="Акцент1 11 1083" xfId="3624" xr:uid="{FEBD95C3-6647-4797-B419-D64FCE9165FA}"/>
    <cellStyle name="Акцент1 11 1084" xfId="3625" xr:uid="{C9408C25-2C71-413D-8070-5EF5AB4D78FC}"/>
    <cellStyle name="Акцент1 11 1085" xfId="3626" xr:uid="{594FD496-3857-4924-8A1C-A96E41294BDA}"/>
    <cellStyle name="Акцент1 11 1086" xfId="3627" xr:uid="{8E14A136-37E3-40A6-A685-7A3898C53A47}"/>
    <cellStyle name="Акцент1 11 1087" xfId="3628" xr:uid="{38649544-4328-4A3F-A60F-0E8B9CA50480}"/>
    <cellStyle name="Акцент1 11 1088" xfId="3629" xr:uid="{29986B5C-9ABB-4E6E-AC7D-D225B846A23D}"/>
    <cellStyle name="Акцент1 11 1089" xfId="3630" xr:uid="{028F6419-AB23-47EF-8325-99772F003BFB}"/>
    <cellStyle name="Акцент1 11 109" xfId="3631" xr:uid="{55FA3D4B-D146-43C3-8349-5C44F6CB1D7C}"/>
    <cellStyle name="Акцент1 11 1090" xfId="3632" xr:uid="{F74A099E-77CA-456B-B8C8-8DF219C53417}"/>
    <cellStyle name="Акцент1 11 1091" xfId="3633" xr:uid="{178B7FA9-DEA0-47BE-B2D0-DA8513238F02}"/>
    <cellStyle name="Акцент1 11 1092" xfId="3634" xr:uid="{FA4D9FB1-C19E-49AF-91E4-2DA926560907}"/>
    <cellStyle name="Акцент1 11 1093" xfId="3635" xr:uid="{8E8D5278-BAA7-4A57-8D9F-92377EF21EF9}"/>
    <cellStyle name="Акцент1 11 1094" xfId="3636" xr:uid="{799311AE-2C87-4DA6-89CE-6B575C2D8D11}"/>
    <cellStyle name="Акцент1 11 1095" xfId="3637" xr:uid="{0C2F9288-6611-4F89-B7CC-41B69843225D}"/>
    <cellStyle name="Акцент1 11 1096" xfId="3638" xr:uid="{F3E35464-ACFE-47AF-AE20-64376B718BF2}"/>
    <cellStyle name="Акцент1 11 1097" xfId="3639" xr:uid="{DEC282B7-695E-4703-9524-B4D29DB62C03}"/>
    <cellStyle name="Акцент1 11 1098" xfId="3640" xr:uid="{15FDDAD2-D90C-4F5A-AA28-65F5DDB32502}"/>
    <cellStyle name="Акцент1 11 1099" xfId="3641" xr:uid="{891A92D7-B15F-4B8C-9CCC-AEBBB37F4FEB}"/>
    <cellStyle name="Акцент1 11 11" xfId="3642" xr:uid="{50ACA676-488B-413C-88C6-819B95FBED67}"/>
    <cellStyle name="Акцент1 11 110" xfId="3643" xr:uid="{E68DE104-BF9B-41B7-97ED-C0395824EC35}"/>
    <cellStyle name="Акцент1 11 1100" xfId="3644" xr:uid="{F965B405-C72C-4E72-9CA3-36C82865E4B3}"/>
    <cellStyle name="Акцент1 11 1101" xfId="3645" xr:uid="{2AC5BC11-D534-4D0A-BC8C-1557331EDE6B}"/>
    <cellStyle name="Акцент1 11 1102" xfId="3646" xr:uid="{FB829346-D780-4676-80C2-4EC0B7E969B4}"/>
    <cellStyle name="Акцент1 11 1103" xfId="3647" xr:uid="{B98D2FD5-B0B6-42AD-86BD-AA96D93FF6B2}"/>
    <cellStyle name="Акцент1 11 1104" xfId="3648" xr:uid="{905C6C93-5320-4994-94BD-2410284352F2}"/>
    <cellStyle name="Акцент1 11 1105" xfId="3649" xr:uid="{F1692C3D-DA72-42BB-8F80-717A998119F7}"/>
    <cellStyle name="Акцент1 11 1106" xfId="3650" xr:uid="{68AB5299-40FC-41EC-B46B-E49583F67492}"/>
    <cellStyle name="Акцент1 11 1107" xfId="3651" xr:uid="{37CE8942-B683-4B0D-A705-AEB5B374A818}"/>
    <cellStyle name="Акцент1 11 1108" xfId="3652" xr:uid="{FE3EF89C-5A7E-42C3-8E19-B7EA04F97455}"/>
    <cellStyle name="Акцент1 11 1109" xfId="3653" xr:uid="{14B821F1-F10E-461A-88EE-7377FE7E1A91}"/>
    <cellStyle name="Акцент1 11 111" xfId="3654" xr:uid="{78A29F40-E664-4695-BD87-799D607A7E8F}"/>
    <cellStyle name="Акцент1 11 1110" xfId="3655" xr:uid="{79AAB3C9-06BB-4330-8500-9269AF2E767F}"/>
    <cellStyle name="Акцент1 11 1111" xfId="3656" xr:uid="{944018D5-0C03-4099-B913-A33CE306DCCF}"/>
    <cellStyle name="Акцент1 11 1112" xfId="3657" xr:uid="{488037BC-6AE7-49C5-B945-DD2B1DE4147E}"/>
    <cellStyle name="Акцент1 11 1113" xfId="3658" xr:uid="{E76FB3C9-F726-40FB-9A5F-CDDBF609AF22}"/>
    <cellStyle name="Акцент1 11 1114" xfId="3659" xr:uid="{40A32995-7A4B-4F9D-B544-4B14F44C4ED2}"/>
    <cellStyle name="Акцент1 11 1115" xfId="3660" xr:uid="{088FA575-7733-4401-9B80-A52758345759}"/>
    <cellStyle name="Акцент1 11 1116" xfId="3661" xr:uid="{94F476E0-1C10-4646-AD98-C18B342EB890}"/>
    <cellStyle name="Акцент1 11 1117" xfId="3662" xr:uid="{3B6A2AC8-E7A2-4000-A923-805366B50ACC}"/>
    <cellStyle name="Акцент1 11 1118" xfId="3663" xr:uid="{4459D925-0DB7-40C0-A266-364B3EFEB8B7}"/>
    <cellStyle name="Акцент1 11 1119" xfId="3664" xr:uid="{4A6F076D-CD57-4D09-8BCF-88B9D5A0F89A}"/>
    <cellStyle name="Акцент1 11 112" xfId="3665" xr:uid="{65229A56-3EC2-457C-B155-5C53CE2DF865}"/>
    <cellStyle name="Акцент1 11 1120" xfId="3666" xr:uid="{39761A6F-A741-4086-9B91-95528FA25219}"/>
    <cellStyle name="Акцент1 11 1121" xfId="3667" xr:uid="{1AA6802D-7308-4E58-998D-7DC6A2B87C8B}"/>
    <cellStyle name="Акцент1 11 1122" xfId="3668" xr:uid="{C404189D-6126-4DA0-A7AA-294A8DD23586}"/>
    <cellStyle name="Акцент1 11 1123" xfId="3669" xr:uid="{FA23ACF1-C359-4F04-90E2-36DE2AB7E8E4}"/>
    <cellStyle name="Акцент1 11 1124" xfId="3670" xr:uid="{BB9B6F89-F9F1-4342-8AF0-A623097024A7}"/>
    <cellStyle name="Акцент1 11 1125" xfId="3671" xr:uid="{92514073-E490-4644-8609-758CEC4AA86C}"/>
    <cellStyle name="Акцент1 11 1126" xfId="3672" xr:uid="{CB744FE8-678E-421E-950D-0B09E7439486}"/>
    <cellStyle name="Акцент1 11 1127" xfId="3673" xr:uid="{C5A22A59-84C8-43C9-9600-87D6FA76D6B4}"/>
    <cellStyle name="Акцент1 11 113" xfId="3674" xr:uid="{95F6138E-01A4-4617-8980-674BDBA64DD3}"/>
    <cellStyle name="Акцент1 11 114" xfId="3675" xr:uid="{8B8CE079-9AFC-4531-A3A6-97297247FA14}"/>
    <cellStyle name="Акцент1 11 115" xfId="3676" xr:uid="{69D7CAE0-22B6-4707-87C9-ECAFE0FA38A7}"/>
    <cellStyle name="Акцент1 11 116" xfId="3677" xr:uid="{6B79A835-276A-46CD-971C-DF9690819497}"/>
    <cellStyle name="Акцент1 11 117" xfId="3678" xr:uid="{84CB5532-2AB2-46E8-BAEE-9FD2B02E1FE1}"/>
    <cellStyle name="Акцент1 11 118" xfId="3679" xr:uid="{E658DAFA-B86E-4AE1-B0A6-193CF89CBF72}"/>
    <cellStyle name="Акцент1 11 119" xfId="3680" xr:uid="{E53DB625-D45F-444C-A743-0DD3601063DB}"/>
    <cellStyle name="Акцент1 11 12" xfId="3681" xr:uid="{576A0BFB-9BDF-4DA3-B6AC-CFF5084B599C}"/>
    <cellStyle name="Акцент1 11 120" xfId="3682" xr:uid="{017691EB-5A0B-41C8-85A1-6C3C701D6313}"/>
    <cellStyle name="Акцент1 11 121" xfId="3683" xr:uid="{6332391F-75FE-4285-9F39-FBA1E3C15C65}"/>
    <cellStyle name="Акцент1 11 122" xfId="3684" xr:uid="{E1AEBAE1-9748-426C-B0EB-E4328961181F}"/>
    <cellStyle name="Акцент1 11 123" xfId="3685" xr:uid="{4E0FBE34-FAA3-465E-898F-7DFEC6A90A5A}"/>
    <cellStyle name="Акцент1 11 124" xfId="3686" xr:uid="{94379ECD-CC22-46F9-8A18-F69CC9517CEF}"/>
    <cellStyle name="Акцент1 11 125" xfId="3687" xr:uid="{0E50DCAB-3721-43BD-8610-27AC779DF6E8}"/>
    <cellStyle name="Акцент1 11 126" xfId="3688" xr:uid="{B23F639A-84DC-4CCF-9BF4-8F8E1DEE6F16}"/>
    <cellStyle name="Акцент1 11 127" xfId="3689" xr:uid="{2BDC8F94-8694-4A15-B166-7C13A31D9496}"/>
    <cellStyle name="Акцент1 11 128" xfId="3690" xr:uid="{9158D78B-176E-41D6-B6DF-9EDC07C11C07}"/>
    <cellStyle name="Акцент1 11 129" xfId="3691" xr:uid="{EEC0B18A-0309-4A0A-A8AC-CA5DF95D455E}"/>
    <cellStyle name="Акцент1 11 13" xfId="3692" xr:uid="{4A115980-3041-47C7-950A-E696F70C92BA}"/>
    <cellStyle name="Акцент1 11 130" xfId="3693" xr:uid="{8DEE2CF5-1CDA-4EA5-9931-3456C2345351}"/>
    <cellStyle name="Акцент1 11 131" xfId="3694" xr:uid="{16B9CAAE-9171-4559-BF24-C2BC639CF0D3}"/>
    <cellStyle name="Акцент1 11 132" xfId="3695" xr:uid="{CCE34A08-A121-492A-A330-5E4ABD91D434}"/>
    <cellStyle name="Акцент1 11 133" xfId="3696" xr:uid="{02E5D5AD-6967-425D-BB26-3297B8391D49}"/>
    <cellStyle name="Акцент1 11 134" xfId="3697" xr:uid="{7167EC27-488F-4A24-B6B5-7728D4B439C5}"/>
    <cellStyle name="Акцент1 11 135" xfId="3698" xr:uid="{889EBB0B-DEC0-4ECE-8C10-99EB13CCC5FB}"/>
    <cellStyle name="Акцент1 11 136" xfId="3699" xr:uid="{F3394F6A-1886-433A-B29B-D71A33A2321A}"/>
    <cellStyle name="Акцент1 11 137" xfId="3700" xr:uid="{3C3304F1-2DAB-4566-953D-EA544941A4E8}"/>
    <cellStyle name="Акцент1 11 138" xfId="3701" xr:uid="{9A66AF8B-55A1-4758-AC53-A3F28C6892F8}"/>
    <cellStyle name="Акцент1 11 139" xfId="3702" xr:uid="{3B7BAA70-B8C7-4FD7-B3BB-A77099E04D81}"/>
    <cellStyle name="Акцент1 11 14" xfId="3703" xr:uid="{7F0A8180-73DE-431F-A968-A10EF9C855C1}"/>
    <cellStyle name="Акцент1 11 140" xfId="3704" xr:uid="{1986DB65-5384-4330-AA63-46BA94BB0ADC}"/>
    <cellStyle name="Акцент1 11 141" xfId="3705" xr:uid="{A2A99144-B644-423D-89F2-B04C12907293}"/>
    <cellStyle name="Акцент1 11 142" xfId="3706" xr:uid="{37050A05-1802-4343-9A61-C140350D0326}"/>
    <cellStyle name="Акцент1 11 143" xfId="3707" xr:uid="{B5D1F233-2F88-4C49-9CD1-FCA2F0DB2F8D}"/>
    <cellStyle name="Акцент1 11 144" xfId="3708" xr:uid="{A00C0A0A-BD23-4EB3-85AE-0264C3EDEB3E}"/>
    <cellStyle name="Акцент1 11 145" xfId="3709" xr:uid="{48E02878-B6BB-47AE-9DC3-A9889A531FB0}"/>
    <cellStyle name="Акцент1 11 146" xfId="3710" xr:uid="{43E71442-5752-4763-BBAC-B41AD1C902AA}"/>
    <cellStyle name="Акцент1 11 147" xfId="3711" xr:uid="{11FDFB44-F54F-431D-A8BE-231538A56EB6}"/>
    <cellStyle name="Акцент1 11 148" xfId="3712" xr:uid="{FCFBA37E-1809-41B5-8966-3ABE06B54090}"/>
    <cellStyle name="Акцент1 11 149" xfId="3713" xr:uid="{125E5856-0016-4F89-9894-099C3FCA4D37}"/>
    <cellStyle name="Акцент1 11 15" xfId="3714" xr:uid="{FC3F35B1-16BA-4844-9FB7-64C32303BE9E}"/>
    <cellStyle name="Акцент1 11 150" xfId="3715" xr:uid="{A44A676B-2293-4EAA-93A8-231885369A17}"/>
    <cellStyle name="Акцент1 11 151" xfId="3716" xr:uid="{2DC45B44-DC7C-4E90-A39D-C6262B9C724D}"/>
    <cellStyle name="Акцент1 11 152" xfId="3717" xr:uid="{7DA91CEC-A33D-438B-BFD9-F6698E756273}"/>
    <cellStyle name="Акцент1 11 153" xfId="3718" xr:uid="{FF922A3A-F6C0-4525-9294-ED94F1E7E1F8}"/>
    <cellStyle name="Акцент1 11 154" xfId="3719" xr:uid="{83F93A97-6036-49C3-A1B6-28E2A3EEE10A}"/>
    <cellStyle name="Акцент1 11 155" xfId="3720" xr:uid="{B622F10F-BE04-48D2-9FE1-0A744F482264}"/>
    <cellStyle name="Акцент1 11 156" xfId="3721" xr:uid="{595B583B-1CE6-4B75-B7C1-A06C07CFF350}"/>
    <cellStyle name="Акцент1 11 157" xfId="3722" xr:uid="{65D2FC9A-EA7E-4564-9A4C-876649311C5B}"/>
    <cellStyle name="Акцент1 11 158" xfId="3723" xr:uid="{F407E203-0610-4348-9C1A-31BD542463D7}"/>
    <cellStyle name="Акцент1 11 159" xfId="3724" xr:uid="{38DC67B5-91DD-4D6A-A378-0001B852D95D}"/>
    <cellStyle name="Акцент1 11 16" xfId="3725" xr:uid="{455C163E-C332-495F-A23C-C03433398011}"/>
    <cellStyle name="Акцент1 11 160" xfId="3726" xr:uid="{BD041394-E1FD-4B6C-BA50-D7DC23015792}"/>
    <cellStyle name="Акцент1 11 161" xfId="3727" xr:uid="{1A77DCBA-E3D9-4C66-B698-5A5A241D8A6E}"/>
    <cellStyle name="Акцент1 11 162" xfId="3728" xr:uid="{E7E9ACAF-2553-48D8-8A8A-83E601343A27}"/>
    <cellStyle name="Акцент1 11 163" xfId="3729" xr:uid="{39BA6CD2-FD24-4B83-BCFE-5D5E33CFC069}"/>
    <cellStyle name="Акцент1 11 164" xfId="3730" xr:uid="{E3CB8B18-6D22-4326-B947-7ECB010EBD4B}"/>
    <cellStyle name="Акцент1 11 165" xfId="3731" xr:uid="{313D9DC5-2414-4855-A0BF-CE9B7BF8E655}"/>
    <cellStyle name="Акцент1 11 166" xfId="3732" xr:uid="{C35817E5-B483-42F2-BEA0-12DBFFAB5A6B}"/>
    <cellStyle name="Акцент1 11 167" xfId="3733" xr:uid="{01582F27-51E5-4812-A3F4-7A7E84AE5314}"/>
    <cellStyle name="Акцент1 11 168" xfId="3734" xr:uid="{3BBF76F9-28AE-4935-8432-2EBE194A882B}"/>
    <cellStyle name="Акцент1 11 169" xfId="3735" xr:uid="{373DEE55-4E61-43D2-AE3A-089D3FB0C974}"/>
    <cellStyle name="Акцент1 11 17" xfId="3736" xr:uid="{E19CCC13-89F1-44BB-BCC2-F9910486D2E5}"/>
    <cellStyle name="Акцент1 11 170" xfId="3737" xr:uid="{23D42273-7E9A-49FA-8CDF-9BFDAA918843}"/>
    <cellStyle name="Акцент1 11 171" xfId="3738" xr:uid="{64C1FC0D-BB9C-4F8E-A7CF-92D86E3B59B1}"/>
    <cellStyle name="Акцент1 11 172" xfId="3739" xr:uid="{2B696ADE-6DB3-479F-BE7E-85E46B7C5464}"/>
    <cellStyle name="Акцент1 11 173" xfId="3740" xr:uid="{4C668B99-484B-47DE-AAED-6ECBE52B246B}"/>
    <cellStyle name="Акцент1 11 174" xfId="3741" xr:uid="{F5BE669F-D207-4048-A1B2-274A5A69105A}"/>
    <cellStyle name="Акцент1 11 175" xfId="3742" xr:uid="{78E4CB0E-3705-4ED0-8774-B99D1DCC2257}"/>
    <cellStyle name="Акцент1 11 176" xfId="3743" xr:uid="{38B1AE0B-3F9F-44FA-BD9C-A3252F1F4619}"/>
    <cellStyle name="Акцент1 11 177" xfId="3744" xr:uid="{1413A887-A1C3-41C7-9D3C-8CE7B9EB874B}"/>
    <cellStyle name="Акцент1 11 178" xfId="3745" xr:uid="{66589B57-1D2C-490F-AA68-7D94CC9174C2}"/>
    <cellStyle name="Акцент1 11 179" xfId="3746" xr:uid="{8587C361-886D-4641-ABCC-9962D9A5B038}"/>
    <cellStyle name="Акцент1 11 18" xfId="3747" xr:uid="{BA814159-FE49-4310-A733-B5E6F40DE04F}"/>
    <cellStyle name="Акцент1 11 180" xfId="3748" xr:uid="{00A7B199-DF68-4E3C-892F-7D7984D6F246}"/>
    <cellStyle name="Акцент1 11 181" xfId="3749" xr:uid="{FA52CA33-CB92-4E35-B1F1-C805308D9DF0}"/>
    <cellStyle name="Акцент1 11 182" xfId="3750" xr:uid="{370EA596-F9AF-411A-B003-B5E3E8CC7829}"/>
    <cellStyle name="Акцент1 11 183" xfId="3751" xr:uid="{BFBD6E6A-7C71-4222-AA96-90E4C5FFE5E2}"/>
    <cellStyle name="Акцент1 11 184" xfId="3752" xr:uid="{3CA3517C-2707-44E4-A56E-3C64D3114ECD}"/>
    <cellStyle name="Акцент1 11 185" xfId="3753" xr:uid="{9410E10B-4CE9-4C5D-A3C1-5FC3CF56F748}"/>
    <cellStyle name="Акцент1 11 186" xfId="3754" xr:uid="{8420B67F-B19B-4B6D-9F66-EF7FD38741C0}"/>
    <cellStyle name="Акцент1 11 187" xfId="3755" xr:uid="{06A7A49F-7EB0-43CB-8268-9FDF6814F422}"/>
    <cellStyle name="Акцент1 11 188" xfId="3756" xr:uid="{AC414DF1-1784-46D2-9229-38CE4C0719CF}"/>
    <cellStyle name="Акцент1 11 189" xfId="3757" xr:uid="{99F6075E-301C-4D85-9C76-4BB99EC8D4B1}"/>
    <cellStyle name="Акцент1 11 19" xfId="3758" xr:uid="{82D9A7EB-E32D-4BDE-804A-84D688FF6893}"/>
    <cellStyle name="Акцент1 11 190" xfId="3759" xr:uid="{290CD9D0-5346-4531-BA1D-F6CD03BA0C91}"/>
    <cellStyle name="Акцент1 11 191" xfId="3760" xr:uid="{3121C6F7-01EE-403C-B344-78271EE8F8BD}"/>
    <cellStyle name="Акцент1 11 192" xfId="3761" xr:uid="{678D7DA4-0383-481B-A060-C1DB357B7BB2}"/>
    <cellStyle name="Акцент1 11 193" xfId="3762" xr:uid="{40F95495-2A49-41CB-A9F8-28406BDA78AF}"/>
    <cellStyle name="Акцент1 11 194" xfId="3763" xr:uid="{D5199C9B-8BCF-4E32-86DF-31B3E905DC36}"/>
    <cellStyle name="Акцент1 11 195" xfId="3764" xr:uid="{5F892C09-03F1-4084-9381-A376F5C87E44}"/>
    <cellStyle name="Акцент1 11 196" xfId="3765" xr:uid="{76B5F5F3-722A-42D4-9F28-534BA1B00BB0}"/>
    <cellStyle name="Акцент1 11 197" xfId="3766" xr:uid="{4DAF09E4-53A7-4DB9-8FDB-3C8AC60C48D2}"/>
    <cellStyle name="Акцент1 11 198" xfId="3767" xr:uid="{0308F1CD-248E-4F11-8646-6527DA6F959D}"/>
    <cellStyle name="Акцент1 11 199" xfId="3768" xr:uid="{5FB9F7D4-A44F-452B-9165-4CDA3012C2B7}"/>
    <cellStyle name="Акцент1 11 2" xfId="3769" xr:uid="{AE824D09-21AE-47F1-97C6-B8D1A3DA1CA5}"/>
    <cellStyle name="Акцент1 11 20" xfId="3770" xr:uid="{D2C842D3-42BA-4598-8F22-BBC94C4CD599}"/>
    <cellStyle name="Акцент1 11 200" xfId="3771" xr:uid="{2DD12CBA-C5FF-4E0D-95D8-DA9A3F4997D4}"/>
    <cellStyle name="Акцент1 11 201" xfId="3772" xr:uid="{31FC6EA0-550E-475D-A64F-76575E770DFC}"/>
    <cellStyle name="Акцент1 11 202" xfId="3773" xr:uid="{746244F1-EBD7-4BC2-85D4-905A4023979C}"/>
    <cellStyle name="Акцент1 11 203" xfId="3774" xr:uid="{893871F5-F2C7-45E9-BAE3-2675B61FD4CE}"/>
    <cellStyle name="Акцент1 11 204" xfId="3775" xr:uid="{54ED20C3-F179-4CCB-8A85-6366A0DF8E82}"/>
    <cellStyle name="Акцент1 11 205" xfId="3776" xr:uid="{A5E0E787-B86A-43E7-AC33-8DB3438FB806}"/>
    <cellStyle name="Акцент1 11 206" xfId="3777" xr:uid="{0A2C076D-87E6-4271-B8D2-5D3AAC4CFCFB}"/>
    <cellStyle name="Акцент1 11 207" xfId="3778" xr:uid="{A5863E0F-40A4-424F-B201-3BF988C22714}"/>
    <cellStyle name="Акцент1 11 208" xfId="3779" xr:uid="{05CB6A02-3705-4B46-9074-3ADE3F6A0A65}"/>
    <cellStyle name="Акцент1 11 209" xfId="3780" xr:uid="{1108D51B-49DA-4524-B91C-21132F33C701}"/>
    <cellStyle name="Акцент1 11 21" xfId="3781" xr:uid="{748EC305-5BCC-4DD7-BFF1-68240D725766}"/>
    <cellStyle name="Акцент1 11 210" xfId="3782" xr:uid="{16B11D11-14ED-4E7C-953A-6E106BEADBAD}"/>
    <cellStyle name="Акцент1 11 211" xfId="3783" xr:uid="{578AD7D3-DB84-424D-AAC6-B8BE93153F74}"/>
    <cellStyle name="Акцент1 11 212" xfId="3784" xr:uid="{637B5CAC-2E03-4269-9610-592D57996E41}"/>
    <cellStyle name="Акцент1 11 213" xfId="3785" xr:uid="{E84ED105-160B-4310-BC2F-7C2516D935AF}"/>
    <cellStyle name="Акцент1 11 214" xfId="3786" xr:uid="{05F65C06-6FC0-4C52-8E60-8CA753118331}"/>
    <cellStyle name="Акцент1 11 215" xfId="3787" xr:uid="{52ECB12B-C244-42E3-92EF-363EDB9E65A2}"/>
    <cellStyle name="Акцент1 11 216" xfId="3788" xr:uid="{482DE911-92C8-473C-8D87-25FFAB13C189}"/>
    <cellStyle name="Акцент1 11 217" xfId="3789" xr:uid="{C04820AD-AE73-408F-B5D0-6A967786CE64}"/>
    <cellStyle name="Акцент1 11 218" xfId="3790" xr:uid="{F271B8B2-B43F-4B66-B604-37503CE9E1E0}"/>
    <cellStyle name="Акцент1 11 219" xfId="3791" xr:uid="{B685F1E3-A390-49AC-BE1C-D8D3A3D767B0}"/>
    <cellStyle name="Акцент1 11 22" xfId="3792" xr:uid="{1DF6C834-8B15-4912-A184-66A4D9228353}"/>
    <cellStyle name="Акцент1 11 220" xfId="3793" xr:uid="{75A62B2F-628D-4AE5-925E-0C96689D5ABC}"/>
    <cellStyle name="Акцент1 11 221" xfId="3794" xr:uid="{76A48EF5-3CAB-4597-B3CF-CAAFD6209A7F}"/>
    <cellStyle name="Акцент1 11 222" xfId="3795" xr:uid="{E451320C-EF9B-4D4D-A94E-2AE00DCABFD9}"/>
    <cellStyle name="Акцент1 11 223" xfId="3796" xr:uid="{C2CE625C-2803-4AF7-A410-50D7E4B3000B}"/>
    <cellStyle name="Акцент1 11 224" xfId="3797" xr:uid="{415B4A57-0A64-4780-835B-B76B220AE2FC}"/>
    <cellStyle name="Акцент1 11 225" xfId="3798" xr:uid="{9F2BC8F2-B3B9-48DC-86A7-52F1C7F3DB3D}"/>
    <cellStyle name="Акцент1 11 226" xfId="3799" xr:uid="{B994A7BB-2275-44C1-AAC9-160A995EA782}"/>
    <cellStyle name="Акцент1 11 227" xfId="3800" xr:uid="{031AC030-B3C7-4BFE-82E4-5EA5B3D24EBF}"/>
    <cellStyle name="Акцент1 11 228" xfId="3801" xr:uid="{0C7D3E74-6F14-404C-854F-2CBCB8224C11}"/>
    <cellStyle name="Акцент1 11 229" xfId="3802" xr:uid="{C17872E6-973F-4852-973A-A8E605FE179F}"/>
    <cellStyle name="Акцент1 11 23" xfId="3803" xr:uid="{3ED9349D-FA3A-400E-B653-F3A3AB303ED0}"/>
    <cellStyle name="Акцент1 11 230" xfId="3804" xr:uid="{5883AB49-1FC2-4A11-BC67-FE1CD1A1B091}"/>
    <cellStyle name="Акцент1 11 231" xfId="3805" xr:uid="{42A0CB5A-AD4B-4D80-A0E5-D370F3A3D3E5}"/>
    <cellStyle name="Акцент1 11 232" xfId="3806" xr:uid="{4AEB022D-80C5-44AE-BEFD-8ABE524042EB}"/>
    <cellStyle name="Акцент1 11 233" xfId="3807" xr:uid="{4B6B1741-8814-41C6-A683-D3A7857FA39B}"/>
    <cellStyle name="Акцент1 11 234" xfId="3808" xr:uid="{13492BC7-F359-4DBD-9D24-6CDCD973289D}"/>
    <cellStyle name="Акцент1 11 235" xfId="3809" xr:uid="{07A6F7EB-48FC-4366-8356-534E8856F92D}"/>
    <cellStyle name="Акцент1 11 236" xfId="3810" xr:uid="{4D5AAF0E-B9F0-40F6-BD71-7F16849E283A}"/>
    <cellStyle name="Акцент1 11 237" xfId="3811" xr:uid="{E762F085-7F27-4B71-9316-187DEE448A47}"/>
    <cellStyle name="Акцент1 11 238" xfId="3812" xr:uid="{C6636FF8-6DF6-4C44-93C9-649E0D500F6D}"/>
    <cellStyle name="Акцент1 11 239" xfId="3813" xr:uid="{DBE3CF08-1E65-4262-9401-61ECFBA6CEE1}"/>
    <cellStyle name="Акцент1 11 24" xfId="3814" xr:uid="{E60F53F3-9F68-425F-ACF7-1031F261823A}"/>
    <cellStyle name="Акцент1 11 240" xfId="3815" xr:uid="{22058A03-BE86-4118-95CD-C1FFA89DD158}"/>
    <cellStyle name="Акцент1 11 241" xfId="3816" xr:uid="{41E35580-0A20-4121-BE1B-022C8B521F9D}"/>
    <cellStyle name="Акцент1 11 242" xfId="3817" xr:uid="{A612EC3E-D5D0-435D-B3F4-A10C48FBE8C6}"/>
    <cellStyle name="Акцент1 11 243" xfId="3818" xr:uid="{9DB84AE1-6517-44AD-A64C-DFB09AB96CD4}"/>
    <cellStyle name="Акцент1 11 244" xfId="3819" xr:uid="{F0B97B07-F0CE-44CB-9D4D-05264B666838}"/>
    <cellStyle name="Акцент1 11 245" xfId="3820" xr:uid="{7D8CF6A6-AD03-4EFC-A7EF-DBF2DED8B44A}"/>
    <cellStyle name="Акцент1 11 246" xfId="3821" xr:uid="{09DE940D-E8C7-4632-B9CD-E74BFBB0183C}"/>
    <cellStyle name="Акцент1 11 247" xfId="3822" xr:uid="{C750CD51-7B06-4334-821D-3099D8FFC73A}"/>
    <cellStyle name="Акцент1 11 248" xfId="3823" xr:uid="{3041329E-1D98-4C1E-ACD7-2A8916B1EBCC}"/>
    <cellStyle name="Акцент1 11 249" xfId="3824" xr:uid="{EF07D5A1-47AE-4FE4-9F55-6CBB11EE9119}"/>
    <cellStyle name="Акцент1 11 25" xfId="3825" xr:uid="{4579AF01-D259-4748-BD78-7A04711D2D9D}"/>
    <cellStyle name="Акцент1 11 250" xfId="3826" xr:uid="{6C735780-0C35-4077-BBF0-787B15AB74E9}"/>
    <cellStyle name="Акцент1 11 251" xfId="3827" xr:uid="{C2A82A00-19B4-4289-8F89-7099831D23BE}"/>
    <cellStyle name="Акцент1 11 252" xfId="3828" xr:uid="{2FFCFB14-60D9-4409-A0E8-8EF6735BE755}"/>
    <cellStyle name="Акцент1 11 253" xfId="3829" xr:uid="{456498C6-4B48-4412-BB2B-485B70FA8114}"/>
    <cellStyle name="Акцент1 11 254" xfId="3830" xr:uid="{9F8E7E54-60CC-4195-8C13-C5E306F1ED73}"/>
    <cellStyle name="Акцент1 11 255" xfId="3831" xr:uid="{59E37815-B416-44E8-8155-6D4DD89A3103}"/>
    <cellStyle name="Акцент1 11 256" xfId="3832" xr:uid="{F5A3A139-E23C-490A-A75C-4A15032606FA}"/>
    <cellStyle name="Акцент1 11 257" xfId="3833" xr:uid="{2786D020-9556-4C5B-B679-55F56EEEB1B2}"/>
    <cellStyle name="Акцент1 11 258" xfId="3834" xr:uid="{2F3C14FA-4778-40A1-AB91-0CF8D0E51174}"/>
    <cellStyle name="Акцент1 11 259" xfId="3835" xr:uid="{6A970393-4A33-42E2-967A-AFEB26F86E27}"/>
    <cellStyle name="Акцент1 11 26" xfId="3836" xr:uid="{52D21AC8-E619-43FB-BC80-73F0AC06DE5B}"/>
    <cellStyle name="Акцент1 11 260" xfId="3837" xr:uid="{438C465B-0D61-4FBE-800C-E48AEF7052D3}"/>
    <cellStyle name="Акцент1 11 261" xfId="3838" xr:uid="{BC359FDE-C11C-4325-AD86-E46B666CA7C8}"/>
    <cellStyle name="Акцент1 11 262" xfId="3839" xr:uid="{AB0B8BF7-1528-4527-B79D-60517CAACA9E}"/>
    <cellStyle name="Акцент1 11 263" xfId="3840" xr:uid="{A1DD27E4-7378-424F-B64C-091B97DDAE78}"/>
    <cellStyle name="Акцент1 11 264" xfId="3841" xr:uid="{6D25D453-1657-44DA-82A2-BF4F54EBDF61}"/>
    <cellStyle name="Акцент1 11 265" xfId="3842" xr:uid="{D3700B85-171B-4004-93E0-10DF4016FE36}"/>
    <cellStyle name="Акцент1 11 266" xfId="3843" xr:uid="{B92442F7-3C50-4CC9-8BC5-4FEA3DEE864E}"/>
    <cellStyle name="Акцент1 11 267" xfId="3844" xr:uid="{D1C6A615-9D78-434C-ABBD-891AD8BC77A5}"/>
    <cellStyle name="Акцент1 11 268" xfId="3845" xr:uid="{72226A77-8817-4D65-92D8-C9C225E50F56}"/>
    <cellStyle name="Акцент1 11 269" xfId="3846" xr:uid="{1DEC0A5B-AB7B-47B1-973D-D166E2DBDA1F}"/>
    <cellStyle name="Акцент1 11 27" xfId="3847" xr:uid="{F090F7A6-F0B2-4E38-AD06-B3E249C8C34A}"/>
    <cellStyle name="Акцент1 11 270" xfId="3848" xr:uid="{75A4ECF9-6C96-4D00-8D68-C6B75F971307}"/>
    <cellStyle name="Акцент1 11 271" xfId="3849" xr:uid="{FA8EB79B-9951-4509-8BE5-1E8442503488}"/>
    <cellStyle name="Акцент1 11 272" xfId="3850" xr:uid="{34931C3E-1289-416A-A538-3ABCAF8760F9}"/>
    <cellStyle name="Акцент1 11 273" xfId="3851" xr:uid="{E0BD0F88-0154-4B4A-B05D-B0DCE13DAB27}"/>
    <cellStyle name="Акцент1 11 274" xfId="3852" xr:uid="{0096DCE9-1698-4CC3-A82A-26F5D343D212}"/>
    <cellStyle name="Акцент1 11 275" xfId="3853" xr:uid="{DA5EC5FE-57C2-4C5D-95B3-858E96D878E2}"/>
    <cellStyle name="Акцент1 11 276" xfId="3854" xr:uid="{ADF02CCF-7C61-4AA1-A758-9401060CF324}"/>
    <cellStyle name="Акцент1 11 277" xfId="3855" xr:uid="{0E59C872-3A37-4854-A457-E5542D1A6B39}"/>
    <cellStyle name="Акцент1 11 278" xfId="3856" xr:uid="{B826684C-B961-4631-B4EB-5196AFC84695}"/>
    <cellStyle name="Акцент1 11 279" xfId="3857" xr:uid="{463FF4A8-D0D5-4A11-8AC9-FB1668345A9F}"/>
    <cellStyle name="Акцент1 11 28" xfId="3858" xr:uid="{B545F539-447E-42D6-A8C6-EA3214DBC732}"/>
    <cellStyle name="Акцент1 11 280" xfId="3859" xr:uid="{5FCBCA29-216F-4E23-B899-8AD5ECBCEE00}"/>
    <cellStyle name="Акцент1 11 281" xfId="3860" xr:uid="{341AE8AB-B184-41F7-AFB0-26B514FAB5C5}"/>
    <cellStyle name="Акцент1 11 282" xfId="3861" xr:uid="{15739B0A-4834-497C-A19B-4C7187FB8D60}"/>
    <cellStyle name="Акцент1 11 283" xfId="3862" xr:uid="{01FEDA8B-5FEF-4722-87BF-ED81A58D40FA}"/>
    <cellStyle name="Акцент1 11 284" xfId="3863" xr:uid="{84FE1302-3B03-4524-B2F2-F8B7089430A7}"/>
    <cellStyle name="Акцент1 11 285" xfId="3864" xr:uid="{1C64E3BF-B5FB-49DE-9BB1-5F67D34A2C80}"/>
    <cellStyle name="Акцент1 11 286" xfId="3865" xr:uid="{889B94CF-5876-467B-B135-487E62C75111}"/>
    <cellStyle name="Акцент1 11 287" xfId="3866" xr:uid="{3D005511-21A1-4717-A227-20C4EDFE8907}"/>
    <cellStyle name="Акцент1 11 288" xfId="3867" xr:uid="{C7F4FCB2-44B0-40A8-B750-514F6F689A46}"/>
    <cellStyle name="Акцент1 11 289" xfId="3868" xr:uid="{B72B974F-303C-43DF-8CC9-E2166C93BA24}"/>
    <cellStyle name="Акцент1 11 29" xfId="3869" xr:uid="{102D780E-E34F-429C-B9F9-7B0CE550EDD1}"/>
    <cellStyle name="Акцент1 11 290" xfId="3870" xr:uid="{77EE217F-43FD-4285-A7C2-9546BDA7B0AA}"/>
    <cellStyle name="Акцент1 11 291" xfId="3871" xr:uid="{850C6E25-C07B-4DBD-A8AB-9D96CF532CC8}"/>
    <cellStyle name="Акцент1 11 292" xfId="3872" xr:uid="{B57BEE53-CF2B-4521-89A7-2EDC88920F24}"/>
    <cellStyle name="Акцент1 11 293" xfId="3873" xr:uid="{4ACF4029-E893-42CD-A4B1-BD6D60F355FD}"/>
    <cellStyle name="Акцент1 11 294" xfId="3874" xr:uid="{3D05FCEC-2149-49ED-82C2-1771F2DB2FE8}"/>
    <cellStyle name="Акцент1 11 295" xfId="3875" xr:uid="{D3E58B4F-7CA2-47FA-8495-BE336C50E8E9}"/>
    <cellStyle name="Акцент1 11 296" xfId="3876" xr:uid="{3112A3E8-4752-49CC-B8EB-5E07B25523ED}"/>
    <cellStyle name="Акцент1 11 297" xfId="3877" xr:uid="{78AD245D-3D3C-441A-8B5B-1973D64A6CE6}"/>
    <cellStyle name="Акцент1 11 298" xfId="3878" xr:uid="{B03D2D2A-1F47-45B0-8438-8132BCB410C0}"/>
    <cellStyle name="Акцент1 11 299" xfId="3879" xr:uid="{2CBF998C-D6E3-4B0B-9B1A-D9F6786803FE}"/>
    <cellStyle name="Акцент1 11 3" xfId="3880" xr:uid="{B0A5A92A-2111-4CD1-AD32-7026A7A4A9D6}"/>
    <cellStyle name="Акцент1 11 30" xfId="3881" xr:uid="{C2AB85BD-CB31-436D-9AA8-9987BDF15E65}"/>
    <cellStyle name="Акцент1 11 300" xfId="3882" xr:uid="{CD04D674-4014-476B-81BD-68386E3B015C}"/>
    <cellStyle name="Акцент1 11 301" xfId="3883" xr:uid="{32CE4C24-9FA4-4345-AE71-FC5E5C6F7403}"/>
    <cellStyle name="Акцент1 11 302" xfId="3884" xr:uid="{570DD221-6BC2-4D8B-BA00-629DFC5ECEBE}"/>
    <cellStyle name="Акцент1 11 303" xfId="3885" xr:uid="{0A3810FE-B118-4765-AB45-124B0AF2169B}"/>
    <cellStyle name="Акцент1 11 304" xfId="3886" xr:uid="{EC972BE9-2B77-48F1-8FAD-860C96A67528}"/>
    <cellStyle name="Акцент1 11 305" xfId="3887" xr:uid="{EDFF7463-9661-4F98-A76D-055A2440BE03}"/>
    <cellStyle name="Акцент1 11 306" xfId="3888" xr:uid="{03A2387F-D0DC-4113-B85D-28A77CB0E20D}"/>
    <cellStyle name="Акцент1 11 307" xfId="3889" xr:uid="{57710903-EEEE-4F20-ABA9-C128ABB405C3}"/>
    <cellStyle name="Акцент1 11 308" xfId="3890" xr:uid="{BC0D2E37-90B5-452F-B7BF-3DC025C2E5BD}"/>
    <cellStyle name="Акцент1 11 309" xfId="3891" xr:uid="{0FA94D3E-E9EE-4BE4-8132-2558CC386F93}"/>
    <cellStyle name="Акцент1 11 31" xfId="3892" xr:uid="{1801EF26-D23D-4FCF-934C-16D7C3A613EB}"/>
    <cellStyle name="Акцент1 11 310" xfId="3893" xr:uid="{C908EAF2-346B-420A-A1C7-BFC87BF45724}"/>
    <cellStyle name="Акцент1 11 311" xfId="3894" xr:uid="{FD270300-BC43-4C56-80D2-B9AC60A2CE22}"/>
    <cellStyle name="Акцент1 11 312" xfId="3895" xr:uid="{2509577E-823F-42EE-A18B-CA058F521227}"/>
    <cellStyle name="Акцент1 11 313" xfId="3896" xr:uid="{F81856AF-6072-4941-A45C-89DE1553DA38}"/>
    <cellStyle name="Акцент1 11 314" xfId="3897" xr:uid="{2428A7C8-5A2B-4516-8F68-DC714D7FDFC7}"/>
    <cellStyle name="Акцент1 11 315" xfId="3898" xr:uid="{21CAA8EE-6A0E-4179-898D-2B2BE030DA28}"/>
    <cellStyle name="Акцент1 11 316" xfId="3899" xr:uid="{A373EF4D-0D2A-482D-BBE6-F011DDBDFF44}"/>
    <cellStyle name="Акцент1 11 317" xfId="3900" xr:uid="{66C9BF22-95BE-4F37-B74D-372C41AB6C22}"/>
    <cellStyle name="Акцент1 11 318" xfId="3901" xr:uid="{19B37B62-95A8-4261-9AAA-717BAB5275BE}"/>
    <cellStyle name="Акцент1 11 319" xfId="3902" xr:uid="{DD5EA2C8-47BF-4A86-8B61-52E863A40CCB}"/>
    <cellStyle name="Акцент1 11 32" xfId="3903" xr:uid="{3DE6A2A8-A38C-49F3-BCF6-8B9C10196E05}"/>
    <cellStyle name="Акцент1 11 320" xfId="3904" xr:uid="{41BA0A55-7EE2-4CCE-A45D-535008998B3D}"/>
    <cellStyle name="Акцент1 11 321" xfId="3905" xr:uid="{A7B9DCC0-EE5D-4759-B688-1B851FBEB34D}"/>
    <cellStyle name="Акцент1 11 322" xfId="3906" xr:uid="{9243B1E1-2D76-4783-8985-78A46FA8816F}"/>
    <cellStyle name="Акцент1 11 323" xfId="3907" xr:uid="{357DAC00-35EA-4E49-9ED0-0D21E2B422B8}"/>
    <cellStyle name="Акцент1 11 324" xfId="3908" xr:uid="{6FE12E64-C822-4DEE-8968-1A1B1D8B8E79}"/>
    <cellStyle name="Акцент1 11 325" xfId="3909" xr:uid="{D52811F1-CDA6-4104-808B-C5FABE2B16DC}"/>
    <cellStyle name="Акцент1 11 326" xfId="3910" xr:uid="{EBA8C45F-847F-49A8-AD15-327068E5D3B3}"/>
    <cellStyle name="Акцент1 11 327" xfId="3911" xr:uid="{D2210ECF-5DF8-430E-A412-118091441A66}"/>
    <cellStyle name="Акцент1 11 328" xfId="3912" xr:uid="{A6A7E807-66A9-49E3-9F77-E6081530182A}"/>
    <cellStyle name="Акцент1 11 329" xfId="3913" xr:uid="{E285810C-7837-4733-B775-5D7F96221F59}"/>
    <cellStyle name="Акцент1 11 33" xfId="3914" xr:uid="{7DF6ADE7-FC1B-4DDD-92F1-D738C22654BA}"/>
    <cellStyle name="Акцент1 11 330" xfId="3915" xr:uid="{5F22FE8A-435E-4C08-A6A0-EDEE46140264}"/>
    <cellStyle name="Акцент1 11 331" xfId="3916" xr:uid="{94F08104-8662-4BDF-B8A7-DA7AC2FF3BD7}"/>
    <cellStyle name="Акцент1 11 332" xfId="3917" xr:uid="{71C3CD7B-E977-43C7-8A9C-521780CECE1A}"/>
    <cellStyle name="Акцент1 11 333" xfId="3918" xr:uid="{135A53F3-6992-43A9-8054-A2035EE98001}"/>
    <cellStyle name="Акцент1 11 334" xfId="3919" xr:uid="{EF99A66D-5F94-43A4-844F-7A16E58B65A0}"/>
    <cellStyle name="Акцент1 11 335" xfId="3920" xr:uid="{6364BA55-45F8-477C-A471-2EDE5200DFD5}"/>
    <cellStyle name="Акцент1 11 336" xfId="3921" xr:uid="{F515DB6F-2CCD-487F-B321-89F517DCEE50}"/>
    <cellStyle name="Акцент1 11 337" xfId="3922" xr:uid="{63E1F57F-797C-419B-870A-D870CDFAB096}"/>
    <cellStyle name="Акцент1 11 338" xfId="3923" xr:uid="{4991642E-36C3-47A1-A8BC-F841A31162B6}"/>
    <cellStyle name="Акцент1 11 339" xfId="3924" xr:uid="{826FA8AF-CFC5-442E-A54C-00AD26660B40}"/>
    <cellStyle name="Акцент1 11 34" xfId="3925" xr:uid="{C02F4AE3-F068-4821-A981-0AF8C12350C0}"/>
    <cellStyle name="Акцент1 11 340" xfId="3926" xr:uid="{5722DF1F-526E-49E8-97EE-44C53578671F}"/>
    <cellStyle name="Акцент1 11 341" xfId="3927" xr:uid="{4DB34237-2358-475C-8B73-927E40FD50EB}"/>
    <cellStyle name="Акцент1 11 342" xfId="3928" xr:uid="{B2D9C9AF-30B1-468B-BE5D-C8872898EEE5}"/>
    <cellStyle name="Акцент1 11 343" xfId="3929" xr:uid="{022CB68A-9031-4FA7-9999-D1F5FEDC928B}"/>
    <cellStyle name="Акцент1 11 344" xfId="3930" xr:uid="{4A99DAA8-CBDD-4E64-B2C2-26C655E6AABA}"/>
    <cellStyle name="Акцент1 11 345" xfId="3931" xr:uid="{AAE58239-F076-4AAD-84A0-A0EB4BD7C88F}"/>
    <cellStyle name="Акцент1 11 346" xfId="3932" xr:uid="{13F1A874-769A-474D-B1C8-BFB717C68376}"/>
    <cellStyle name="Акцент1 11 347" xfId="3933" xr:uid="{E11175A2-64D1-48A8-9090-385B4B39541B}"/>
    <cellStyle name="Акцент1 11 348" xfId="3934" xr:uid="{B29EFD42-7D0F-4570-810D-744EDF22347A}"/>
    <cellStyle name="Акцент1 11 349" xfId="3935" xr:uid="{4AC718E3-C738-4D32-BEBB-1CE46169F601}"/>
    <cellStyle name="Акцент1 11 35" xfId="3936" xr:uid="{694D6886-8BF4-4E54-8192-02798ADF8847}"/>
    <cellStyle name="Акцент1 11 350" xfId="3937" xr:uid="{FE2B6F3B-E21C-4406-A17B-89BAA5520268}"/>
    <cellStyle name="Акцент1 11 351" xfId="3938" xr:uid="{1DC2B07D-E3D1-40EC-877F-4C30C4C2B3F7}"/>
    <cellStyle name="Акцент1 11 352" xfId="3939" xr:uid="{DA8B7A62-DD99-4C38-828C-581771E3AD83}"/>
    <cellStyle name="Акцент1 11 353" xfId="3940" xr:uid="{5A12CCF9-DAFA-47C1-8CB7-8DD585199028}"/>
    <cellStyle name="Акцент1 11 354" xfId="3941" xr:uid="{33D630F2-758C-4481-8EAF-DB59796523CB}"/>
    <cellStyle name="Акцент1 11 355" xfId="3942" xr:uid="{FC4CC4A4-48E6-4DE8-9BDB-CBC9D990093A}"/>
    <cellStyle name="Акцент1 11 356" xfId="3943" xr:uid="{FEA7B3BD-B232-47B1-886E-CAABE719E4DB}"/>
    <cellStyle name="Акцент1 11 357" xfId="3944" xr:uid="{4A3DFA6A-065D-4AE8-9B18-201BF7DCA902}"/>
    <cellStyle name="Акцент1 11 358" xfId="3945" xr:uid="{0FB9B153-2940-4474-9ECE-02589E060989}"/>
    <cellStyle name="Акцент1 11 359" xfId="3946" xr:uid="{FD6BB8F4-ED85-4741-9F32-CD8254209500}"/>
    <cellStyle name="Акцент1 11 36" xfId="3947" xr:uid="{620AFB93-7229-4A7D-9F8A-EE67801DC918}"/>
    <cellStyle name="Акцент1 11 360" xfId="3948" xr:uid="{22AC09F2-D11E-4030-8FA2-B8E0C19E0736}"/>
    <cellStyle name="Акцент1 11 361" xfId="3949" xr:uid="{9E60E8B3-FAB4-48C3-93EF-FAC3B85E5FEB}"/>
    <cellStyle name="Акцент1 11 362" xfId="3950" xr:uid="{21F332A9-7E57-4D69-BDD0-B5EDB8D2B869}"/>
    <cellStyle name="Акцент1 11 363" xfId="3951" xr:uid="{4F36FF85-9866-45F0-9CBD-1E5F7B69BC8C}"/>
    <cellStyle name="Акцент1 11 364" xfId="3952" xr:uid="{77983AC0-654B-4C47-A831-2E04035FB8C4}"/>
    <cellStyle name="Акцент1 11 365" xfId="3953" xr:uid="{0A715E6D-3C34-4540-9EAC-A9314A096A9A}"/>
    <cellStyle name="Акцент1 11 366" xfId="3954" xr:uid="{92699FC3-AFB0-48F1-9B56-C91D67006A32}"/>
    <cellStyle name="Акцент1 11 367" xfId="3955" xr:uid="{5EED4A57-D424-483E-B9C3-F9A155310927}"/>
    <cellStyle name="Акцент1 11 368" xfId="3956" xr:uid="{1769EE1C-8155-4069-AE4B-873E18E3D7DE}"/>
    <cellStyle name="Акцент1 11 369" xfId="3957" xr:uid="{53B09544-8A48-446F-9DBB-96D6ABB7FA32}"/>
    <cellStyle name="Акцент1 11 37" xfId="3958" xr:uid="{9EFFB6A4-5242-4F3A-80E4-271E05E55092}"/>
    <cellStyle name="Акцент1 11 370" xfId="3959" xr:uid="{7F6339C3-1F74-4A80-BCB7-785925CA047D}"/>
    <cellStyle name="Акцент1 11 371" xfId="3960" xr:uid="{FE7D2850-4576-4A99-933A-58861828C8EC}"/>
    <cellStyle name="Акцент1 11 372" xfId="3961" xr:uid="{CCC6F755-BF69-4B31-A48B-867F11C4CE16}"/>
    <cellStyle name="Акцент1 11 373" xfId="3962" xr:uid="{D0E3DA84-46C4-406C-AE68-C85D0DC06514}"/>
    <cellStyle name="Акцент1 11 374" xfId="3963" xr:uid="{A647FE7D-B193-4179-A69D-4563EC5D7D4D}"/>
    <cellStyle name="Акцент1 11 375" xfId="3964" xr:uid="{F7037220-C81D-4737-B289-85D8D9793A98}"/>
    <cellStyle name="Акцент1 11 376" xfId="3965" xr:uid="{19A31C0E-A7A7-4CDA-A873-796D9F0A2263}"/>
    <cellStyle name="Акцент1 11 377" xfId="3966" xr:uid="{6D7F55B7-D555-4FFC-8865-3E22185B59A8}"/>
    <cellStyle name="Акцент1 11 378" xfId="3967" xr:uid="{DA5B38E8-3C72-4E65-88B1-EC4430112670}"/>
    <cellStyle name="Акцент1 11 379" xfId="3968" xr:uid="{0E5AE86A-E0C5-4832-BB41-5F34BCAAAE16}"/>
    <cellStyle name="Акцент1 11 38" xfId="3969" xr:uid="{06474D25-022F-4D2A-A918-9ADA95B5F8C7}"/>
    <cellStyle name="Акцент1 11 380" xfId="3970" xr:uid="{C58A6483-3951-4FD6-8C0C-4E683BFE9031}"/>
    <cellStyle name="Акцент1 11 381" xfId="3971" xr:uid="{9692E335-6437-4762-8666-68CBF2459F54}"/>
    <cellStyle name="Акцент1 11 382" xfId="3972" xr:uid="{05A25BA4-5042-4013-BB5C-FED3417CE6F4}"/>
    <cellStyle name="Акцент1 11 383" xfId="3973" xr:uid="{2A42CFD4-691E-494F-9596-EAD4E652E663}"/>
    <cellStyle name="Акцент1 11 384" xfId="3974" xr:uid="{DFF392EB-D3E5-4352-B09F-46D5E94DA4AD}"/>
    <cellStyle name="Акцент1 11 385" xfId="3975" xr:uid="{07D95596-B1DA-4194-AE00-D5CD289CF88E}"/>
    <cellStyle name="Акцент1 11 386" xfId="3976" xr:uid="{1C420A0C-002C-4C08-AD01-14AFF152D12A}"/>
    <cellStyle name="Акцент1 11 387" xfId="3977" xr:uid="{B75CA12C-E8E3-4F69-B8D0-97698BFA6E3E}"/>
    <cellStyle name="Акцент1 11 388" xfId="3978" xr:uid="{8A13EDE8-4FB5-46DA-84A5-FE70B7C4D822}"/>
    <cellStyle name="Акцент1 11 389" xfId="3979" xr:uid="{9869B6A2-E5C0-41B2-B0F8-9373CCF53CAE}"/>
    <cellStyle name="Акцент1 11 39" xfId="3980" xr:uid="{0EE7F211-57DE-400C-B387-0F5995B69A3B}"/>
    <cellStyle name="Акцент1 11 390" xfId="3981" xr:uid="{01D82539-8DB6-48FC-BD99-49BEF63110D1}"/>
    <cellStyle name="Акцент1 11 391" xfId="3982" xr:uid="{D7DE97AE-D749-42C2-859A-15C0327AE166}"/>
    <cellStyle name="Акцент1 11 392" xfId="3983" xr:uid="{289C6ED4-FF6A-495C-9ECA-BF2292D6EF03}"/>
    <cellStyle name="Акцент1 11 393" xfId="3984" xr:uid="{26DD916E-73AE-4FF4-BDD1-9E9236E9BFCF}"/>
    <cellStyle name="Акцент1 11 394" xfId="3985" xr:uid="{81875E27-6EB0-4E55-9154-1F154BB8B37E}"/>
    <cellStyle name="Акцент1 11 395" xfId="3986" xr:uid="{3BE1F613-93FD-4DB2-BDFC-C965F66BB6F8}"/>
    <cellStyle name="Акцент1 11 396" xfId="3987" xr:uid="{0121A830-04B0-4A05-BDDA-7774272983F7}"/>
    <cellStyle name="Акцент1 11 397" xfId="3988" xr:uid="{FBD59ACD-BBE5-47D4-A5DD-634BD3F0B1B0}"/>
    <cellStyle name="Акцент1 11 398" xfId="3989" xr:uid="{7BB8636A-5604-4D25-B80F-D07EDF8F2B3F}"/>
    <cellStyle name="Акцент1 11 399" xfId="3990" xr:uid="{7F284833-F1B1-46BB-B988-0A2FF397D9FE}"/>
    <cellStyle name="Акцент1 11 4" xfId="3991" xr:uid="{938DA6D4-8949-4632-A033-7DFAB8A88B26}"/>
    <cellStyle name="Акцент1 11 40" xfId="3992" xr:uid="{7DD21859-3249-4D73-B95E-D6FC4C7E9EA9}"/>
    <cellStyle name="Акцент1 11 400" xfId="3993" xr:uid="{2FC6EFDF-D140-47E5-8A96-30F592899297}"/>
    <cellStyle name="Акцент1 11 401" xfId="3994" xr:uid="{694D5217-68FD-4206-A9CB-9F2BC25FC608}"/>
    <cellStyle name="Акцент1 11 402" xfId="3995" xr:uid="{4DE8AB42-317B-4621-9A28-FAA2AEDDF483}"/>
    <cellStyle name="Акцент1 11 403" xfId="3996" xr:uid="{CD231DDD-C13D-4D98-935B-89B874E2152B}"/>
    <cellStyle name="Акцент1 11 404" xfId="3997" xr:uid="{99D75AFA-F5E1-439A-A43F-F9340F3EDBE9}"/>
    <cellStyle name="Акцент1 11 405" xfId="3998" xr:uid="{A215D370-B6F6-403E-A2FB-D173BEBC262E}"/>
    <cellStyle name="Акцент1 11 406" xfId="3999" xr:uid="{88934F78-5D4E-44D3-BC4A-56963913A280}"/>
    <cellStyle name="Акцент1 11 407" xfId="4000" xr:uid="{20787E73-AA6E-49D7-8257-65C9E0931843}"/>
    <cellStyle name="Акцент1 11 408" xfId="4001" xr:uid="{59B20811-5DBE-40D3-B782-BC8B9DD90BC1}"/>
    <cellStyle name="Акцент1 11 409" xfId="4002" xr:uid="{4F51FEA3-8F5B-4D32-83F0-04D293DABE69}"/>
    <cellStyle name="Акцент1 11 41" xfId="4003" xr:uid="{D3C9BED0-BA32-46F0-94BC-6B91BD91CE49}"/>
    <cellStyle name="Акцент1 11 410" xfId="4004" xr:uid="{35EA104E-4E53-4529-A280-8A04E81CAE80}"/>
    <cellStyle name="Акцент1 11 411" xfId="4005" xr:uid="{BD4E2DE7-93A5-4F2B-916D-2917362446F8}"/>
    <cellStyle name="Акцент1 11 412" xfId="4006" xr:uid="{C68B4CD0-803A-4DDD-A286-96C094ADA4D5}"/>
    <cellStyle name="Акцент1 11 413" xfId="4007" xr:uid="{E0031E6E-0034-4E76-8577-19178A4BB3D9}"/>
    <cellStyle name="Акцент1 11 414" xfId="4008" xr:uid="{BACBBED8-B955-4069-9502-CABB1E8E2A5A}"/>
    <cellStyle name="Акцент1 11 415" xfId="4009" xr:uid="{7BBFA08D-3901-46B7-B11A-E325746BD023}"/>
    <cellStyle name="Акцент1 11 416" xfId="4010" xr:uid="{C1FE26E4-0879-478B-809E-568028A9A911}"/>
    <cellStyle name="Акцент1 11 417" xfId="4011" xr:uid="{80B41848-5728-43F4-AB73-14227FA7277A}"/>
    <cellStyle name="Акцент1 11 418" xfId="4012" xr:uid="{E1E47C99-EE82-4DE3-9B12-D32D735DF83B}"/>
    <cellStyle name="Акцент1 11 419" xfId="4013" xr:uid="{04691285-BDEA-4AD5-BD8F-4B5B7A070AAA}"/>
    <cellStyle name="Акцент1 11 42" xfId="4014" xr:uid="{7B23449B-0402-4864-B7E2-86C426752187}"/>
    <cellStyle name="Акцент1 11 420" xfId="4015" xr:uid="{85F36061-D164-4411-9AAF-63D0DDC482EE}"/>
    <cellStyle name="Акцент1 11 421" xfId="4016" xr:uid="{9E248398-956F-44F0-8C67-E37AF6793CA9}"/>
    <cellStyle name="Акцент1 11 422" xfId="4017" xr:uid="{1A4728B3-6170-4916-8161-86E4EB3A2CD9}"/>
    <cellStyle name="Акцент1 11 423" xfId="4018" xr:uid="{13A77608-BE27-4C28-AFE5-5A132D838108}"/>
    <cellStyle name="Акцент1 11 424" xfId="4019" xr:uid="{926C91E4-AC97-4B14-8E0A-BDDAF5C94D1D}"/>
    <cellStyle name="Акцент1 11 425" xfId="4020" xr:uid="{A63664A9-98F4-463A-9F27-A797CF7C8E2A}"/>
    <cellStyle name="Акцент1 11 426" xfId="4021" xr:uid="{63F24C92-6F60-4656-8352-76CF412BE642}"/>
    <cellStyle name="Акцент1 11 427" xfId="4022" xr:uid="{F1D9F2BF-C020-433B-9DA3-73E8C42004D9}"/>
    <cellStyle name="Акцент1 11 428" xfId="4023" xr:uid="{18BD22FF-9D7D-4C03-8D70-566B6E0E7976}"/>
    <cellStyle name="Акцент1 11 429" xfId="4024" xr:uid="{BF52E8C5-A6AF-4CB2-B2E1-08CFC0E30826}"/>
    <cellStyle name="Акцент1 11 43" xfId="4025" xr:uid="{A3F505F5-6097-47CA-9FBF-A4E1486EAABF}"/>
    <cellStyle name="Акцент1 11 430" xfId="4026" xr:uid="{5B4CB159-CF90-480D-B240-E470DAE84322}"/>
    <cellStyle name="Акцент1 11 431" xfId="4027" xr:uid="{9D848493-4A7C-429E-B9D4-B26011282401}"/>
    <cellStyle name="Акцент1 11 432" xfId="4028" xr:uid="{EF56052C-D1BE-4226-B9CA-31D34110F13A}"/>
    <cellStyle name="Акцент1 11 433" xfId="4029" xr:uid="{967B6391-82F1-4A35-AFC3-68FE37A27D78}"/>
    <cellStyle name="Акцент1 11 434" xfId="4030" xr:uid="{A67A98DB-F333-4DBC-A3B6-A5551A55972E}"/>
    <cellStyle name="Акцент1 11 435" xfId="4031" xr:uid="{E2B90214-5EAB-4531-B40C-50450A1EFA01}"/>
    <cellStyle name="Акцент1 11 436" xfId="4032" xr:uid="{3F89EE4F-EE91-46CB-8258-0DAC0EA13FBF}"/>
    <cellStyle name="Акцент1 11 437" xfId="4033" xr:uid="{8CAD811D-36F4-43A5-8247-BF4170411323}"/>
    <cellStyle name="Акцент1 11 438" xfId="4034" xr:uid="{AF7A016B-41BD-4490-8720-909C3FD12C55}"/>
    <cellStyle name="Акцент1 11 439" xfId="4035" xr:uid="{16ABA6DA-BE9E-4C13-8CD0-884433CF3AB3}"/>
    <cellStyle name="Акцент1 11 44" xfId="4036" xr:uid="{F5E0485B-EC08-48A7-8173-6F523D254433}"/>
    <cellStyle name="Акцент1 11 440" xfId="4037" xr:uid="{4AC62A74-1E58-4C87-A4C3-B1F349D1D46D}"/>
    <cellStyle name="Акцент1 11 441" xfId="4038" xr:uid="{318D8630-F974-4734-8C3C-712D6AD2A860}"/>
    <cellStyle name="Акцент1 11 442" xfId="4039" xr:uid="{FE3342B7-AD47-4DB5-8CFA-B2E0DAB2BFF2}"/>
    <cellStyle name="Акцент1 11 443" xfId="4040" xr:uid="{818FC611-8310-4B8E-8355-63DC133732C1}"/>
    <cellStyle name="Акцент1 11 444" xfId="4041" xr:uid="{D763C811-18C9-4F2B-8E09-FC0BD20A85D6}"/>
    <cellStyle name="Акцент1 11 445" xfId="4042" xr:uid="{E1CF9D73-DEF2-4977-A0DC-F8A21E2EC662}"/>
    <cellStyle name="Акцент1 11 446" xfId="4043" xr:uid="{74E2192C-3ABE-40CD-B0AA-EE492FCEECA7}"/>
    <cellStyle name="Акцент1 11 447" xfId="4044" xr:uid="{C13B799B-57E7-4C88-8A53-E514ECC1F228}"/>
    <cellStyle name="Акцент1 11 448" xfId="4045" xr:uid="{21BBF2A7-61A4-45C3-B7AE-BE82CCB98773}"/>
    <cellStyle name="Акцент1 11 449" xfId="4046" xr:uid="{1ED648B4-BD49-4B59-B29C-408955834D54}"/>
    <cellStyle name="Акцент1 11 45" xfId="4047" xr:uid="{C6EE7AA8-E8F6-4CF2-AFFB-4C14323B6862}"/>
    <cellStyle name="Акцент1 11 450" xfId="4048" xr:uid="{5B063CF7-C26A-46F0-B493-D1C6CD1D712C}"/>
    <cellStyle name="Акцент1 11 451" xfId="4049" xr:uid="{71115808-0E12-4867-B57B-922C40A9D884}"/>
    <cellStyle name="Акцент1 11 452" xfId="4050" xr:uid="{A5ABA5F2-CA2F-4C1C-96B1-51C25D646A98}"/>
    <cellStyle name="Акцент1 11 453" xfId="4051" xr:uid="{0C354226-1D02-4CE8-8935-6759DF09853E}"/>
    <cellStyle name="Акцент1 11 454" xfId="4052" xr:uid="{AB905B9E-9161-4B93-80D4-EA8E01C7B1A8}"/>
    <cellStyle name="Акцент1 11 455" xfId="4053" xr:uid="{B15BD487-91E8-4888-8E5A-2A0DE9FC6E73}"/>
    <cellStyle name="Акцент1 11 456" xfId="4054" xr:uid="{072AA59C-8771-4A60-81C4-2764BCB42B4C}"/>
    <cellStyle name="Акцент1 11 457" xfId="4055" xr:uid="{E9E31F97-72B3-494B-B362-D0B5906A5732}"/>
    <cellStyle name="Акцент1 11 458" xfId="4056" xr:uid="{EEA783CE-6053-449C-ACE6-1F6BB31BD07C}"/>
    <cellStyle name="Акцент1 11 459" xfId="4057" xr:uid="{509E96B4-8AB5-4930-89FF-932CBB6B1998}"/>
    <cellStyle name="Акцент1 11 46" xfId="4058" xr:uid="{A3AFC5B8-C7AF-458E-ABFA-1BA0D188E163}"/>
    <cellStyle name="Акцент1 11 460" xfId="4059" xr:uid="{073FF5DA-2CD5-4883-9F51-C6098B60A73D}"/>
    <cellStyle name="Акцент1 11 461" xfId="4060" xr:uid="{C2E5CA80-AE54-4FA5-A6B5-06C1290F06DD}"/>
    <cellStyle name="Акцент1 11 462" xfId="4061" xr:uid="{E08B881E-3B1A-447D-9AF1-616F69153158}"/>
    <cellStyle name="Акцент1 11 463" xfId="4062" xr:uid="{928F3A08-1D32-42ED-A85D-FAFF45587C0D}"/>
    <cellStyle name="Акцент1 11 464" xfId="4063" xr:uid="{B1917B28-7DF1-4F16-B950-1FDE1DDF7E94}"/>
    <cellStyle name="Акцент1 11 465" xfId="4064" xr:uid="{4EF9CB38-1AD5-4372-8FDC-A749E134C245}"/>
    <cellStyle name="Акцент1 11 466" xfId="4065" xr:uid="{430B330E-E171-45B2-B1E3-E61C896144A9}"/>
    <cellStyle name="Акцент1 11 467" xfId="4066" xr:uid="{A8F3C319-CE1C-4250-ABF5-728FB0898D09}"/>
    <cellStyle name="Акцент1 11 468" xfId="4067" xr:uid="{8603827E-D93F-455B-9C55-6ACA8C2775AF}"/>
    <cellStyle name="Акцент1 11 469" xfId="4068" xr:uid="{B38E5132-954A-4255-BF47-3BB989181F91}"/>
    <cellStyle name="Акцент1 11 47" xfId="4069" xr:uid="{E4085F9E-973E-4836-8A51-EFDF9CFB7E50}"/>
    <cellStyle name="Акцент1 11 470" xfId="4070" xr:uid="{CCBF7D95-4249-4AFF-989E-2BC4CC407F6F}"/>
    <cellStyle name="Акцент1 11 471" xfId="4071" xr:uid="{5A6431D3-36AC-4F29-B363-C14BD6767D91}"/>
    <cellStyle name="Акцент1 11 472" xfId="4072" xr:uid="{34FC1E28-3ED6-4581-BBA0-24C43AB92235}"/>
    <cellStyle name="Акцент1 11 473" xfId="4073" xr:uid="{772E5741-62D2-41B5-9627-AD9C5C50746D}"/>
    <cellStyle name="Акцент1 11 474" xfId="4074" xr:uid="{B428EEF2-52E8-4A78-B321-20D46CAF7EFB}"/>
    <cellStyle name="Акцент1 11 475" xfId="4075" xr:uid="{97FAF6F9-15AB-4605-9111-6E9D7A4C0AA7}"/>
    <cellStyle name="Акцент1 11 476" xfId="4076" xr:uid="{6DA2E428-B2EA-400F-B91C-BE60BAAA2433}"/>
    <cellStyle name="Акцент1 11 477" xfId="4077" xr:uid="{E87D5908-6331-4A96-8BD8-9F7ED21E6FBE}"/>
    <cellStyle name="Акцент1 11 478" xfId="4078" xr:uid="{A55ECFBC-F889-4F57-A3E4-DA281256BC34}"/>
    <cellStyle name="Акцент1 11 479" xfId="4079" xr:uid="{4BF4F370-C058-410A-9123-EE717C0C8603}"/>
    <cellStyle name="Акцент1 11 48" xfId="4080" xr:uid="{3EF81B4C-4149-415F-9675-D06EE7822FF4}"/>
    <cellStyle name="Акцент1 11 480" xfId="4081" xr:uid="{6F3C1281-021E-4D7A-B697-35A9932F5003}"/>
    <cellStyle name="Акцент1 11 481" xfId="4082" xr:uid="{9BFE5654-23CC-46FE-A864-CC98C763DD54}"/>
    <cellStyle name="Акцент1 11 482" xfId="4083" xr:uid="{AAC13095-6E59-4FB1-AB21-CE0FE2F9F714}"/>
    <cellStyle name="Акцент1 11 483" xfId="4084" xr:uid="{17E0315B-ABCD-43A2-B521-7659DE9AED02}"/>
    <cellStyle name="Акцент1 11 484" xfId="4085" xr:uid="{2E30044E-5F49-4567-89F9-FEAEBBFCD517}"/>
    <cellStyle name="Акцент1 11 485" xfId="4086" xr:uid="{DE50A80C-88A2-4703-A84C-2A4861BEAEBD}"/>
    <cellStyle name="Акцент1 11 486" xfId="4087" xr:uid="{422AE8DB-7F13-4437-B975-EE09F01DD975}"/>
    <cellStyle name="Акцент1 11 487" xfId="4088" xr:uid="{373044C7-43F0-4690-ABE4-B30BD9BB2D7C}"/>
    <cellStyle name="Акцент1 11 488" xfId="4089" xr:uid="{7BBC682C-1758-4F13-B3E6-5BA5205C3E45}"/>
    <cellStyle name="Акцент1 11 489" xfId="4090" xr:uid="{98E56440-20FB-45ED-957E-747034D24555}"/>
    <cellStyle name="Акцент1 11 49" xfId="4091" xr:uid="{9D498225-2AA7-4805-8352-3E8019E79474}"/>
    <cellStyle name="Акцент1 11 490" xfId="4092" xr:uid="{5EEDC434-6249-4022-B51C-AC2DD31AD984}"/>
    <cellStyle name="Акцент1 11 491" xfId="4093" xr:uid="{DF45F72E-B802-40D0-B780-B86E3B4354DE}"/>
    <cellStyle name="Акцент1 11 492" xfId="4094" xr:uid="{AD14B632-927E-4D1B-BCB5-49C28B286F1F}"/>
    <cellStyle name="Акцент1 11 493" xfId="4095" xr:uid="{C8E68BE7-1DFA-4234-9363-AD0361CC78BD}"/>
    <cellStyle name="Акцент1 11 494" xfId="4096" xr:uid="{17312A0A-3138-4AC4-9564-C4AB670C6B22}"/>
    <cellStyle name="Акцент1 11 495" xfId="4097" xr:uid="{0BCDCC4D-15BC-4ABB-AB6A-EA3B191A1955}"/>
    <cellStyle name="Акцент1 11 496" xfId="4098" xr:uid="{7FEF090C-A800-475D-9C03-E28614EA570F}"/>
    <cellStyle name="Акцент1 11 497" xfId="4099" xr:uid="{EB67AA69-98A3-4012-94C5-E3E695FCAC1B}"/>
    <cellStyle name="Акцент1 11 498" xfId="4100" xr:uid="{0DCD07A6-4D19-4B47-B533-76CE88B9030E}"/>
    <cellStyle name="Акцент1 11 499" xfId="4101" xr:uid="{8E015FDA-909A-4964-8531-E8D7D29190D9}"/>
    <cellStyle name="Акцент1 11 5" xfId="4102" xr:uid="{40FB7CDE-DEF9-45D8-9B21-2B4658295562}"/>
    <cellStyle name="Акцент1 11 50" xfId="4103" xr:uid="{2113F320-3418-4B9A-A0CE-CC2C12F1125A}"/>
    <cellStyle name="Акцент1 11 500" xfId="4104" xr:uid="{55743EC5-F360-4E0F-AC9E-3DBC8A9EC7DF}"/>
    <cellStyle name="Акцент1 11 501" xfId="4105" xr:uid="{34887C04-37B8-44EC-8437-26C6B2A404B1}"/>
    <cellStyle name="Акцент1 11 502" xfId="4106" xr:uid="{5A5159B0-D8E0-4921-AF27-0AAD64929D12}"/>
    <cellStyle name="Акцент1 11 503" xfId="4107" xr:uid="{D0F1A097-FB6D-4CB3-81F9-59C5466B2572}"/>
    <cellStyle name="Акцент1 11 504" xfId="4108" xr:uid="{55AE7F82-2FE9-4F66-B774-75DEA89A5029}"/>
    <cellStyle name="Акцент1 11 505" xfId="4109" xr:uid="{311B6DC6-7033-4740-BBA4-D4454DC58006}"/>
    <cellStyle name="Акцент1 11 506" xfId="4110" xr:uid="{51E4C245-B98F-46FC-8D4C-2E797885D836}"/>
    <cellStyle name="Акцент1 11 507" xfId="4111" xr:uid="{B2530586-49BE-4E44-B544-8B22BCED3B4A}"/>
    <cellStyle name="Акцент1 11 508" xfId="4112" xr:uid="{96ED202A-DFCB-416E-B6A6-ACA68645AC18}"/>
    <cellStyle name="Акцент1 11 509" xfId="4113" xr:uid="{7A5F2D52-F71A-45AA-A113-D56D54A87D2E}"/>
    <cellStyle name="Акцент1 11 51" xfId="4114" xr:uid="{9D4ED13E-DBE5-4FED-B868-E8147075510F}"/>
    <cellStyle name="Акцент1 11 510" xfId="4115" xr:uid="{57333F63-9529-44AC-BB13-1685B87A0F59}"/>
    <cellStyle name="Акцент1 11 511" xfId="4116" xr:uid="{045469E5-D203-4EEE-B138-75F2883375C4}"/>
    <cellStyle name="Акцент1 11 512" xfId="4117" xr:uid="{B54A2C51-7B22-4698-ACBD-0F975A5FD99A}"/>
    <cellStyle name="Акцент1 11 513" xfId="4118" xr:uid="{A25F2EC3-EE3C-44D8-8496-6872B6C7AB1A}"/>
    <cellStyle name="Акцент1 11 514" xfId="4119" xr:uid="{D58B9686-C1B9-4E0B-B4D7-33A04419F442}"/>
    <cellStyle name="Акцент1 11 515" xfId="4120" xr:uid="{6978A39A-243A-4236-BEA1-C5BE43430B21}"/>
    <cellStyle name="Акцент1 11 516" xfId="4121" xr:uid="{41C1ED79-1FE3-4312-BF73-40B0938D56A0}"/>
    <cellStyle name="Акцент1 11 517" xfId="4122" xr:uid="{65582F31-4763-4160-AA09-84981513CF6F}"/>
    <cellStyle name="Акцент1 11 518" xfId="4123" xr:uid="{BD9E7676-FB44-445A-8BE9-5F749688B349}"/>
    <cellStyle name="Акцент1 11 519" xfId="4124" xr:uid="{43640A5E-73F6-44F4-81E1-7D7554C655A1}"/>
    <cellStyle name="Акцент1 11 52" xfId="4125" xr:uid="{E2B90A3C-72E8-4C8E-8BF7-3732B05DF78D}"/>
    <cellStyle name="Акцент1 11 520" xfId="4126" xr:uid="{BB842196-3AD1-4B0E-ABB2-A7356A71F8B6}"/>
    <cellStyle name="Акцент1 11 521" xfId="4127" xr:uid="{718802E8-20DD-4C4F-9BDD-938A7F77C945}"/>
    <cellStyle name="Акцент1 11 522" xfId="4128" xr:uid="{EA463F7F-1D08-4E96-AC02-24C97DA314AC}"/>
    <cellStyle name="Акцент1 11 523" xfId="4129" xr:uid="{079093A8-DD55-4ACE-9B49-647563DF7E96}"/>
    <cellStyle name="Акцент1 11 524" xfId="4130" xr:uid="{C75E4A9B-95C7-49DA-9E50-633C3CEE0173}"/>
    <cellStyle name="Акцент1 11 525" xfId="4131" xr:uid="{D0487BE1-0449-4083-83C7-673A7220F40E}"/>
    <cellStyle name="Акцент1 11 526" xfId="4132" xr:uid="{39BB37F9-1B57-474A-A541-996F14AF56FD}"/>
    <cellStyle name="Акцент1 11 527" xfId="4133" xr:uid="{96758199-64F2-4931-94CE-8C061194BEEC}"/>
    <cellStyle name="Акцент1 11 528" xfId="4134" xr:uid="{9A2A6093-0791-4F40-879E-8AD57E30594D}"/>
    <cellStyle name="Акцент1 11 529" xfId="4135" xr:uid="{015D152E-27AB-424D-9B32-24279919E55B}"/>
    <cellStyle name="Акцент1 11 53" xfId="4136" xr:uid="{FAD515B2-308F-4328-AC28-94C8DECA1886}"/>
    <cellStyle name="Акцент1 11 530" xfId="4137" xr:uid="{47002714-054E-4598-94EE-83F15053C8C3}"/>
    <cellStyle name="Акцент1 11 531" xfId="4138" xr:uid="{8E57EF36-4F76-4139-B908-A086EF051639}"/>
    <cellStyle name="Акцент1 11 532" xfId="4139" xr:uid="{98DC46F0-6489-430F-9AB5-E351FA725464}"/>
    <cellStyle name="Акцент1 11 533" xfId="4140" xr:uid="{15FE169F-74F2-46BD-BFEC-7BB1FADC7834}"/>
    <cellStyle name="Акцент1 11 534" xfId="4141" xr:uid="{65CA1007-A111-4086-80AE-9B8F81242368}"/>
    <cellStyle name="Акцент1 11 535" xfId="4142" xr:uid="{DD822EA0-C433-42FA-8629-EF78C1BC903B}"/>
    <cellStyle name="Акцент1 11 536" xfId="4143" xr:uid="{1EFBE2D3-2E3E-4297-92D4-106249CAA2A9}"/>
    <cellStyle name="Акцент1 11 537" xfId="4144" xr:uid="{3FCFF415-93FE-478C-8440-EBEF81F099D8}"/>
    <cellStyle name="Акцент1 11 538" xfId="4145" xr:uid="{D8D1447D-A944-40A5-AD22-79D664F90458}"/>
    <cellStyle name="Акцент1 11 539" xfId="4146" xr:uid="{51582FBA-BB3B-4555-931E-4999C0A94F46}"/>
    <cellStyle name="Акцент1 11 54" xfId="4147" xr:uid="{37DBCB6C-10FE-4781-902E-7EFDCEEE341F}"/>
    <cellStyle name="Акцент1 11 540" xfId="4148" xr:uid="{7FB29971-DB2F-4AFB-952D-3EDDDF3A37DA}"/>
    <cellStyle name="Акцент1 11 541" xfId="4149" xr:uid="{C3CA91C8-ECE5-404A-A3C8-6C3525E85DBF}"/>
    <cellStyle name="Акцент1 11 542" xfId="4150" xr:uid="{7FD40C23-2EA3-4A39-9963-41AF100D9B50}"/>
    <cellStyle name="Акцент1 11 543" xfId="4151" xr:uid="{62B9F029-B34A-4092-ABE6-295350B49468}"/>
    <cellStyle name="Акцент1 11 544" xfId="4152" xr:uid="{84C3A0EC-BEC9-494D-A50B-EFE3809E8F6A}"/>
    <cellStyle name="Акцент1 11 545" xfId="4153" xr:uid="{26A22858-853A-466A-B248-E823BCF5E17D}"/>
    <cellStyle name="Акцент1 11 546" xfId="4154" xr:uid="{F29E15D2-3AC2-406B-8FC5-7330E97D39E6}"/>
    <cellStyle name="Акцент1 11 547" xfId="4155" xr:uid="{DECD23B0-3B05-4CC7-974C-951572A05C41}"/>
    <cellStyle name="Акцент1 11 548" xfId="4156" xr:uid="{092C4E52-6256-484F-9DA5-CF65AA337FF0}"/>
    <cellStyle name="Акцент1 11 549" xfId="4157" xr:uid="{AEC01054-2BE1-4957-B272-C420D3DFE0DF}"/>
    <cellStyle name="Акцент1 11 55" xfId="4158" xr:uid="{5E5E68DD-237D-4F34-9D10-62556DED315B}"/>
    <cellStyle name="Акцент1 11 550" xfId="4159" xr:uid="{9BF57D1A-F720-4976-BE74-E13CD2277E5B}"/>
    <cellStyle name="Акцент1 11 551" xfId="4160" xr:uid="{3F346D51-457D-4C91-BF44-7B728CF2D549}"/>
    <cellStyle name="Акцент1 11 552" xfId="4161" xr:uid="{59409ACD-AF81-4260-8772-0F723EADB797}"/>
    <cellStyle name="Акцент1 11 553" xfId="4162" xr:uid="{EEED0781-9C41-40FC-B453-3C7224F8AC44}"/>
    <cellStyle name="Акцент1 11 554" xfId="4163" xr:uid="{FBE2E0DF-B754-42DE-B54B-660CFA707FE2}"/>
    <cellStyle name="Акцент1 11 555" xfId="4164" xr:uid="{5F0758A4-B06C-46ED-BF7A-D8CC4F9C85A2}"/>
    <cellStyle name="Акцент1 11 556" xfId="4165" xr:uid="{7AA0DC23-34A6-4D12-A28A-F9F262312B69}"/>
    <cellStyle name="Акцент1 11 557" xfId="4166" xr:uid="{4A16A4B0-4E0A-4209-B453-A26679B3345A}"/>
    <cellStyle name="Акцент1 11 558" xfId="4167" xr:uid="{8BC307C0-AD6F-47FF-B36B-29636BF0CDEA}"/>
    <cellStyle name="Акцент1 11 559" xfId="4168" xr:uid="{38D341A4-D1DD-40FE-848C-6D195F74A5B0}"/>
    <cellStyle name="Акцент1 11 56" xfId="4169" xr:uid="{693E34B9-FD2D-4622-880C-30F3149FA0A6}"/>
    <cellStyle name="Акцент1 11 560" xfId="4170" xr:uid="{CDFA0217-36EF-4857-9F16-C669ADFD9713}"/>
    <cellStyle name="Акцент1 11 561" xfId="4171" xr:uid="{3677BFE2-841F-475E-B286-DA5835968A97}"/>
    <cellStyle name="Акцент1 11 562" xfId="4172" xr:uid="{E1395260-EEAB-4ACC-95F4-6D133B3522A9}"/>
    <cellStyle name="Акцент1 11 563" xfId="4173" xr:uid="{FAD28963-0747-4D11-A7C7-6E012B22564B}"/>
    <cellStyle name="Акцент1 11 564" xfId="4174" xr:uid="{5601232A-7656-44DE-9A79-78FE44D04219}"/>
    <cellStyle name="Акцент1 11 565" xfId="4175" xr:uid="{FFAA090E-4CBE-425A-9DDE-91934425F757}"/>
    <cellStyle name="Акцент1 11 566" xfId="4176" xr:uid="{F2F3AFE6-0CE6-4C4B-A5F9-532A4F210B45}"/>
    <cellStyle name="Акцент1 11 567" xfId="4177" xr:uid="{267296DE-C434-4207-80FF-C2C742A05FED}"/>
    <cellStyle name="Акцент1 11 568" xfId="4178" xr:uid="{5EA9D900-ECBF-4DBE-B263-93E2E7B92CB9}"/>
    <cellStyle name="Акцент1 11 569" xfId="4179" xr:uid="{3BC39DF3-D19E-4F60-9859-33EB9755C83E}"/>
    <cellStyle name="Акцент1 11 57" xfId="4180" xr:uid="{916FED8B-FB80-499B-8FCA-1B1974591E01}"/>
    <cellStyle name="Акцент1 11 570" xfId="4181" xr:uid="{1A5303AF-91F4-446F-AA18-B116A0A53D1F}"/>
    <cellStyle name="Акцент1 11 571" xfId="4182" xr:uid="{DF0A9C8A-24A6-47A7-9763-4374BFD1D7EE}"/>
    <cellStyle name="Акцент1 11 572" xfId="4183" xr:uid="{FEA4F4D3-174B-434C-8503-9173C9757169}"/>
    <cellStyle name="Акцент1 11 573" xfId="4184" xr:uid="{8FCFBD4B-8F95-41AE-A45B-106351387606}"/>
    <cellStyle name="Акцент1 11 574" xfId="4185" xr:uid="{75BD1ED2-9CB3-4337-B60F-5C851A3EF23C}"/>
    <cellStyle name="Акцент1 11 575" xfId="4186" xr:uid="{FD095531-40A0-420D-B341-5EE2667DD1B6}"/>
    <cellStyle name="Акцент1 11 576" xfId="4187" xr:uid="{99EBB3B3-8CA0-4E09-9DBB-C28D096805B8}"/>
    <cellStyle name="Акцент1 11 577" xfId="4188" xr:uid="{E3D2B371-F5C0-465A-BCC9-CEF4D77CBDAA}"/>
    <cellStyle name="Акцент1 11 578" xfId="4189" xr:uid="{4CB6BAEA-9E19-44D1-88AB-73FDA3C54CAB}"/>
    <cellStyle name="Акцент1 11 579" xfId="4190" xr:uid="{455A17C5-719B-48C6-B4A9-9933608A2988}"/>
    <cellStyle name="Акцент1 11 58" xfId="4191" xr:uid="{9592C4D8-9E0C-4701-8AF5-61DDEEB640DD}"/>
    <cellStyle name="Акцент1 11 580" xfId="4192" xr:uid="{4E26F8E6-6999-4677-9241-1E643D4FB621}"/>
    <cellStyle name="Акцент1 11 581" xfId="4193" xr:uid="{230EE03A-5728-4AA4-A389-1AEC75F50C41}"/>
    <cellStyle name="Акцент1 11 582" xfId="4194" xr:uid="{23B1AE49-D557-4FA6-A62B-98B1CC6776A9}"/>
    <cellStyle name="Акцент1 11 583" xfId="4195" xr:uid="{4ABE3CC2-A7E8-4AA8-A68E-E45F4E7D867E}"/>
    <cellStyle name="Акцент1 11 584" xfId="4196" xr:uid="{5FB0FA9D-C4DD-4E34-8D73-F9788D87921C}"/>
    <cellStyle name="Акцент1 11 585" xfId="4197" xr:uid="{96BDA454-76F0-4323-9560-7F2445FBD46F}"/>
    <cellStyle name="Акцент1 11 586" xfId="4198" xr:uid="{5C461EAC-ED70-4BBE-9C38-C36FD4716FB3}"/>
    <cellStyle name="Акцент1 11 587" xfId="4199" xr:uid="{DB06BD85-06B8-4598-B9A9-D5025E92CE64}"/>
    <cellStyle name="Акцент1 11 588" xfId="4200" xr:uid="{C0A94F72-9736-4DE1-AFC0-B504C604D067}"/>
    <cellStyle name="Акцент1 11 589" xfId="4201" xr:uid="{5644CD1F-AAB8-48AB-B990-3C399C582C99}"/>
    <cellStyle name="Акцент1 11 59" xfId="4202" xr:uid="{81A03766-D3AE-4F6C-A7DF-6FC519AAB1AF}"/>
    <cellStyle name="Акцент1 11 590" xfId="4203" xr:uid="{0117EC41-7665-40F2-89E2-80F727B63409}"/>
    <cellStyle name="Акцент1 11 591" xfId="4204" xr:uid="{227970E7-827F-411F-9C9F-61F621C7C42D}"/>
    <cellStyle name="Акцент1 11 592" xfId="4205" xr:uid="{73FA773F-B7FF-44C1-B39F-B53B14C39DAC}"/>
    <cellStyle name="Акцент1 11 593" xfId="4206" xr:uid="{49D352A3-A6D3-4C8C-B2DD-51A2222E9EAB}"/>
    <cellStyle name="Акцент1 11 594" xfId="4207" xr:uid="{F09C35C0-1FC4-48CA-8128-0B193B34A779}"/>
    <cellStyle name="Акцент1 11 595" xfId="4208" xr:uid="{8D14F5BC-E2B1-43EE-BA19-36D65BA76FB3}"/>
    <cellStyle name="Акцент1 11 596" xfId="4209" xr:uid="{25DBF037-C8C7-4FF3-94EC-B296AB5EF44B}"/>
    <cellStyle name="Акцент1 11 597" xfId="4210" xr:uid="{CE81189B-1C55-440A-80E5-817CAB8A588E}"/>
    <cellStyle name="Акцент1 11 598" xfId="4211" xr:uid="{63183F54-3791-429B-B022-BD59AF31282D}"/>
    <cellStyle name="Акцент1 11 599" xfId="4212" xr:uid="{67B94005-34A0-49FE-A03C-A3FBD6B8BDCE}"/>
    <cellStyle name="Акцент1 11 6" xfId="4213" xr:uid="{308FD4D1-A454-42B4-9D21-9638A2919CE2}"/>
    <cellStyle name="Акцент1 11 60" xfId="4214" xr:uid="{7590B75B-C026-4B03-8FCB-174FE3BE4945}"/>
    <cellStyle name="Акцент1 11 600" xfId="4215" xr:uid="{917D9D53-485A-43BA-824E-E80C92362D86}"/>
    <cellStyle name="Акцент1 11 601" xfId="4216" xr:uid="{877306BB-FBF3-44E0-888E-7A58E19E2DD0}"/>
    <cellStyle name="Акцент1 11 602" xfId="4217" xr:uid="{1D7CE0F0-30E1-4007-9676-04C56EF3922A}"/>
    <cellStyle name="Акцент1 11 603" xfId="4218" xr:uid="{ABBA308C-2F46-451A-BF0E-7598B5AE7773}"/>
    <cellStyle name="Акцент1 11 604" xfId="4219" xr:uid="{9FF6E339-D6A4-46AA-A212-22E447BE1409}"/>
    <cellStyle name="Акцент1 11 605" xfId="4220" xr:uid="{245AC4A8-2873-4975-B464-0669E0FBA897}"/>
    <cellStyle name="Акцент1 11 606" xfId="4221" xr:uid="{AC1C2F53-36BC-4023-B93E-B85991ACC384}"/>
    <cellStyle name="Акцент1 11 607" xfId="4222" xr:uid="{953ADBDA-1BF7-4427-86A5-7FE1F684B81C}"/>
    <cellStyle name="Акцент1 11 608" xfId="4223" xr:uid="{5FADD6F8-EEBE-4A2F-8FCE-C47BCF95F870}"/>
    <cellStyle name="Акцент1 11 609" xfId="4224" xr:uid="{2217A187-7C19-4FD8-A618-1321DEA39FED}"/>
    <cellStyle name="Акцент1 11 61" xfId="4225" xr:uid="{4A470277-8727-4CAD-B5E0-47B7CE721937}"/>
    <cellStyle name="Акцент1 11 610" xfId="4226" xr:uid="{597D5E66-DD2D-4097-9AC7-25CB03BCF721}"/>
    <cellStyle name="Акцент1 11 611" xfId="4227" xr:uid="{F1B931FD-3621-43A6-B595-374F9DB5CC29}"/>
    <cellStyle name="Акцент1 11 612" xfId="4228" xr:uid="{FD2D8F09-23E4-4E21-8FF5-356EB52ECB7C}"/>
    <cellStyle name="Акцент1 11 613" xfId="4229" xr:uid="{828D9CB5-DD27-4E55-A7AF-1BFB40B57F48}"/>
    <cellStyle name="Акцент1 11 614" xfId="4230" xr:uid="{49A7AF2E-EEB6-49D7-9054-A705EF93093B}"/>
    <cellStyle name="Акцент1 11 615" xfId="4231" xr:uid="{86391451-2D01-4CF1-B53A-F0B0C35F53F8}"/>
    <cellStyle name="Акцент1 11 616" xfId="4232" xr:uid="{EA0B174E-1542-4BD0-AC5D-C40089AA1EF0}"/>
    <cellStyle name="Акцент1 11 617" xfId="4233" xr:uid="{8F3F5F7F-4E49-411A-9CAA-AE964D82531E}"/>
    <cellStyle name="Акцент1 11 618" xfId="4234" xr:uid="{B8FA3C64-12B3-45C8-A371-37617A23936D}"/>
    <cellStyle name="Акцент1 11 619" xfId="4235" xr:uid="{D68BB3E2-A81C-4EA4-9ADB-9529E2D1D2AB}"/>
    <cellStyle name="Акцент1 11 62" xfId="4236" xr:uid="{2AF4548A-0DDA-471E-8536-F1194C0FACF4}"/>
    <cellStyle name="Акцент1 11 620" xfId="4237" xr:uid="{A0D186F7-EC21-4202-8FFD-38143B147C9E}"/>
    <cellStyle name="Акцент1 11 621" xfId="4238" xr:uid="{C9A6A564-AFE8-4D6D-8B28-924B83256A7F}"/>
    <cellStyle name="Акцент1 11 622" xfId="4239" xr:uid="{3127C82E-C89D-4A71-B8BB-9F5652EA4517}"/>
    <cellStyle name="Акцент1 11 623" xfId="4240" xr:uid="{388384AB-5595-4BA9-BF86-A7CA2E0F391F}"/>
    <cellStyle name="Акцент1 11 624" xfId="4241" xr:uid="{78A91709-46F8-46EE-B3A8-9F55908E2200}"/>
    <cellStyle name="Акцент1 11 625" xfId="4242" xr:uid="{24BEAEF2-3C1F-487C-8313-1E3A94CD1DA3}"/>
    <cellStyle name="Акцент1 11 626" xfId="4243" xr:uid="{9280FA93-4FD6-4828-A4ED-0C0C7257202F}"/>
    <cellStyle name="Акцент1 11 627" xfId="4244" xr:uid="{71760D33-2418-4015-8E6A-3452535D231F}"/>
    <cellStyle name="Акцент1 11 628" xfId="4245" xr:uid="{E6A5D64B-5D7B-4598-A6A8-D44353C9025C}"/>
    <cellStyle name="Акцент1 11 629" xfId="4246" xr:uid="{213B598B-A798-4B8E-824B-712C0136203F}"/>
    <cellStyle name="Акцент1 11 63" xfId="4247" xr:uid="{924F7385-5169-49ED-BEA8-883B3B2CD240}"/>
    <cellStyle name="Акцент1 11 630" xfId="4248" xr:uid="{6910491B-6A46-47FC-8AA5-B61904B601D9}"/>
    <cellStyle name="Акцент1 11 631" xfId="4249" xr:uid="{B00164AB-38DD-4979-9D94-EFD05CA62C0C}"/>
    <cellStyle name="Акцент1 11 632" xfId="4250" xr:uid="{02934A26-667C-44AD-9FA0-5F2D6609BA2A}"/>
    <cellStyle name="Акцент1 11 633" xfId="4251" xr:uid="{21660210-4A91-4940-973E-B5A96EF71567}"/>
    <cellStyle name="Акцент1 11 634" xfId="4252" xr:uid="{4CAF11D5-A265-4F86-9BDD-C3A8918DC4EF}"/>
    <cellStyle name="Акцент1 11 635" xfId="4253" xr:uid="{E45E48BF-9230-4FE3-8129-CC3540DD45D3}"/>
    <cellStyle name="Акцент1 11 636" xfId="4254" xr:uid="{6693497B-2C19-4166-8BEE-2356C8B839A1}"/>
    <cellStyle name="Акцент1 11 637" xfId="4255" xr:uid="{E6FFC6D1-0912-4383-BFCF-C9F8EC63E508}"/>
    <cellStyle name="Акцент1 11 638" xfId="4256" xr:uid="{F2C28428-573E-4F39-A767-31FBFDAA75FD}"/>
    <cellStyle name="Акцент1 11 639" xfId="4257" xr:uid="{215DF22D-83F9-48AF-9CCE-2270DBB90777}"/>
    <cellStyle name="Акцент1 11 64" xfId="4258" xr:uid="{43069B82-BF2E-4A86-B5C5-4DD558E0FDE7}"/>
    <cellStyle name="Акцент1 11 640" xfId="4259" xr:uid="{F4E55A32-E113-460D-AC70-F9FDD31C4509}"/>
    <cellStyle name="Акцент1 11 641" xfId="4260" xr:uid="{49C11919-5403-44CB-8CDE-D810132AFB68}"/>
    <cellStyle name="Акцент1 11 642" xfId="4261" xr:uid="{64F40345-A23F-4A65-8724-A7F276C5AEAA}"/>
    <cellStyle name="Акцент1 11 643" xfId="4262" xr:uid="{5B857F81-B3A7-498A-BCD9-6E205E023706}"/>
    <cellStyle name="Акцент1 11 644" xfId="4263" xr:uid="{6A060ACD-A9EB-4800-97D1-C145E6DF285D}"/>
    <cellStyle name="Акцент1 11 645" xfId="4264" xr:uid="{C464CDEC-10B4-4A3B-B2A9-1DCE55B7AE71}"/>
    <cellStyle name="Акцент1 11 646" xfId="4265" xr:uid="{F7B5230C-AAA2-41FA-87C8-5202E75359DF}"/>
    <cellStyle name="Акцент1 11 647" xfId="4266" xr:uid="{066192AE-8D1D-4EDF-85C1-0BF2C2D26086}"/>
    <cellStyle name="Акцент1 11 648" xfId="4267" xr:uid="{2080F257-3CDD-43EB-BE61-44935E16AB5A}"/>
    <cellStyle name="Акцент1 11 649" xfId="4268" xr:uid="{D0C6EE92-9D1D-41AF-B61A-841E73ED0DA8}"/>
    <cellStyle name="Акцент1 11 65" xfId="4269" xr:uid="{5A9B4441-82DA-4029-8D28-574006D931FF}"/>
    <cellStyle name="Акцент1 11 650" xfId="4270" xr:uid="{5EEECBB2-12C6-4C37-AA7A-C104CAFE2EEF}"/>
    <cellStyle name="Акцент1 11 651" xfId="4271" xr:uid="{F9F96B7F-7EE1-485C-BB0A-4D6B4332DCCE}"/>
    <cellStyle name="Акцент1 11 652" xfId="4272" xr:uid="{3D35565E-AE63-445A-B8D6-3A91B9F7CD0E}"/>
    <cellStyle name="Акцент1 11 653" xfId="4273" xr:uid="{FAA17522-0471-4EB5-BBCF-F11F51D43F8A}"/>
    <cellStyle name="Акцент1 11 654" xfId="4274" xr:uid="{69EBD1A8-51C6-4060-95C5-89A2DAFD213A}"/>
    <cellStyle name="Акцент1 11 655" xfId="4275" xr:uid="{D5BA662A-A9AC-4D90-8F11-FA120816D8D8}"/>
    <cellStyle name="Акцент1 11 656" xfId="4276" xr:uid="{A5A0CF53-B0B3-4DDD-B0DE-D2BB6740A587}"/>
    <cellStyle name="Акцент1 11 657" xfId="4277" xr:uid="{F7911608-8EF6-4E85-AF62-021D5027AD49}"/>
    <cellStyle name="Акцент1 11 658" xfId="4278" xr:uid="{6CBB1BCD-8529-4D86-80F9-AD5B99272750}"/>
    <cellStyle name="Акцент1 11 659" xfId="4279" xr:uid="{05959199-A513-45D5-AB80-1A9312681F28}"/>
    <cellStyle name="Акцент1 11 66" xfId="4280" xr:uid="{0C908319-46FF-48B6-AC3D-A7A268BA35A7}"/>
    <cellStyle name="Акцент1 11 660" xfId="4281" xr:uid="{98E00CB8-B874-4760-BCAD-51723601E80A}"/>
    <cellStyle name="Акцент1 11 661" xfId="4282" xr:uid="{7AF3B21C-0159-4779-BF61-ED5FBB5FD868}"/>
    <cellStyle name="Акцент1 11 662" xfId="4283" xr:uid="{CB88D9E2-2F17-4C6E-B7FF-DDFE7568C833}"/>
    <cellStyle name="Акцент1 11 663" xfId="4284" xr:uid="{0D88C73B-20AA-4E49-B8F3-AC88CCB913CB}"/>
    <cellStyle name="Акцент1 11 664" xfId="4285" xr:uid="{87019D5F-1D78-4C62-B589-F9DFDA7BF236}"/>
    <cellStyle name="Акцент1 11 665" xfId="4286" xr:uid="{E2BA2F79-5EA1-42BC-8217-201D448C35C2}"/>
    <cellStyle name="Акцент1 11 666" xfId="4287" xr:uid="{DD0AD71B-FBF9-444D-839D-4D88AA7592FA}"/>
    <cellStyle name="Акцент1 11 667" xfId="4288" xr:uid="{F42E4D9A-235B-493A-B460-CC1D93511624}"/>
    <cellStyle name="Акцент1 11 668" xfId="4289" xr:uid="{B55E0278-8900-4E1F-9666-2B490A641F04}"/>
    <cellStyle name="Акцент1 11 669" xfId="4290" xr:uid="{EBA77245-4C82-404B-B6EB-9E7BC817CD86}"/>
    <cellStyle name="Акцент1 11 67" xfId="4291" xr:uid="{D7FAA62E-19A9-4732-88A9-8EEBD00E05CE}"/>
    <cellStyle name="Акцент1 11 670" xfId="4292" xr:uid="{1B9A0253-16E9-462D-AB9D-69C0DF997923}"/>
    <cellStyle name="Акцент1 11 671" xfId="4293" xr:uid="{5A6F0A22-491C-47AC-981B-B9FB655BDFCB}"/>
    <cellStyle name="Акцент1 11 672" xfId="4294" xr:uid="{575D1DC8-63D1-4C55-986F-71074F1CD539}"/>
    <cellStyle name="Акцент1 11 673" xfId="4295" xr:uid="{5424D648-BC0A-4288-8065-3F26010D0F94}"/>
    <cellStyle name="Акцент1 11 674" xfId="4296" xr:uid="{9C0C016E-3D3A-4CEA-8E91-B0D776D77641}"/>
    <cellStyle name="Акцент1 11 675" xfId="4297" xr:uid="{72565205-A171-43A8-A5F8-CD0A0EC738FE}"/>
    <cellStyle name="Акцент1 11 676" xfId="4298" xr:uid="{645FCAAD-3F55-4C68-887C-895E9AEB450F}"/>
    <cellStyle name="Акцент1 11 677" xfId="4299" xr:uid="{9B6BD419-A0DC-42B2-A8E5-167AF22CFEA7}"/>
    <cellStyle name="Акцент1 11 678" xfId="4300" xr:uid="{30354E8F-09D1-4B2B-A840-ABB8DB978E11}"/>
    <cellStyle name="Акцент1 11 679" xfId="4301" xr:uid="{05B6F0A8-AEAA-4ACB-8622-6D00EEE2EB26}"/>
    <cellStyle name="Акцент1 11 68" xfId="4302" xr:uid="{ED6951EA-D996-411A-8EC2-182F6358061B}"/>
    <cellStyle name="Акцент1 11 680" xfId="4303" xr:uid="{DB144288-8B57-4ED5-A595-B67DD838D8E7}"/>
    <cellStyle name="Акцент1 11 681" xfId="4304" xr:uid="{96AB5FAA-2F9A-4201-91EE-4404079168FD}"/>
    <cellStyle name="Акцент1 11 682" xfId="4305" xr:uid="{E6441024-F4A9-47A7-A766-9A6A06639E24}"/>
    <cellStyle name="Акцент1 11 683" xfId="4306" xr:uid="{775587D6-05FB-43F6-AF94-A784B8B9A67F}"/>
    <cellStyle name="Акцент1 11 684" xfId="4307" xr:uid="{1BF8DF61-E38F-46BF-AB1F-83CE1A4FAE53}"/>
    <cellStyle name="Акцент1 11 685" xfId="4308" xr:uid="{FF45165B-66A8-429B-A2B8-E007606B3693}"/>
    <cellStyle name="Акцент1 11 686" xfId="4309" xr:uid="{CF20A4F9-A78D-448A-B098-6BBB2B59BED6}"/>
    <cellStyle name="Акцент1 11 687" xfId="4310" xr:uid="{A88A4F61-5D67-44AC-825A-DFA4C9406109}"/>
    <cellStyle name="Акцент1 11 688" xfId="4311" xr:uid="{115C44C8-6177-4673-AF9C-BD2BCAC1065E}"/>
    <cellStyle name="Акцент1 11 689" xfId="4312" xr:uid="{F6EE0339-4B76-4BE1-8CD7-6F900B4816BE}"/>
    <cellStyle name="Акцент1 11 69" xfId="4313" xr:uid="{66840E4A-0EC8-4967-81E7-17F715CD4222}"/>
    <cellStyle name="Акцент1 11 690" xfId="4314" xr:uid="{12DF792B-AF6C-44AC-8E70-34E7C5879BA6}"/>
    <cellStyle name="Акцент1 11 691" xfId="4315" xr:uid="{06983726-7E98-4437-B80F-0356E68D511C}"/>
    <cellStyle name="Акцент1 11 692" xfId="4316" xr:uid="{5EADBB42-198A-4C50-ABC2-3847B7F3302C}"/>
    <cellStyle name="Акцент1 11 693" xfId="4317" xr:uid="{C549FCF2-2D43-451F-9216-F810BA0BBDD8}"/>
    <cellStyle name="Акцент1 11 694" xfId="4318" xr:uid="{A9C9475E-61B8-4618-95DC-330930B527D9}"/>
    <cellStyle name="Акцент1 11 695" xfId="4319" xr:uid="{28E4DD67-55A1-437E-B707-3C4D9344941B}"/>
    <cellStyle name="Акцент1 11 696" xfId="4320" xr:uid="{8871F542-2AEF-4F40-9EEC-50ABABC738DB}"/>
    <cellStyle name="Акцент1 11 697" xfId="4321" xr:uid="{8471A964-FE9F-4254-AB0D-18D608913173}"/>
    <cellStyle name="Акцент1 11 698" xfId="4322" xr:uid="{7A25A7E1-6788-4CB8-9345-76E23E0C58A5}"/>
    <cellStyle name="Акцент1 11 699" xfId="4323" xr:uid="{E0ED69F4-FA6D-4F1A-A803-EC4EED3916C7}"/>
    <cellStyle name="Акцент1 11 7" xfId="4324" xr:uid="{4C7FBC4D-3752-4D68-AFAF-CBD0BF0C27FC}"/>
    <cellStyle name="Акцент1 11 70" xfId="4325" xr:uid="{A23779E3-78C4-4780-B37D-C2460968F031}"/>
    <cellStyle name="Акцент1 11 700" xfId="4326" xr:uid="{4E33FDAD-9483-4F06-A935-7E19B07FBCD0}"/>
    <cellStyle name="Акцент1 11 701" xfId="4327" xr:uid="{D150EC1E-4DF4-4733-A731-DCC643DB39C4}"/>
    <cellStyle name="Акцент1 11 702" xfId="4328" xr:uid="{CE9C87CC-319A-483E-8F9A-30AB086266B7}"/>
    <cellStyle name="Акцент1 11 703" xfId="4329" xr:uid="{D48CE506-FCEE-4A8F-9442-484D71AB57A4}"/>
    <cellStyle name="Акцент1 11 704" xfId="4330" xr:uid="{3BA9CA93-6998-4AFB-9B04-AE55E3D807FF}"/>
    <cellStyle name="Акцент1 11 705" xfId="4331" xr:uid="{75595F85-BDC8-433B-B55D-DC7B76D67B2D}"/>
    <cellStyle name="Акцент1 11 706" xfId="4332" xr:uid="{CA9062CE-DFEA-4F59-8D6B-9927495CB51D}"/>
    <cellStyle name="Акцент1 11 707" xfId="4333" xr:uid="{3DF525F5-C574-48AE-9E39-B3745C409BB2}"/>
    <cellStyle name="Акцент1 11 708" xfId="4334" xr:uid="{CC22F8FC-0DDD-4EB7-B128-CB08B1531756}"/>
    <cellStyle name="Акцент1 11 709" xfId="4335" xr:uid="{142904E9-FF4A-4108-B2CA-C68D2843B85C}"/>
    <cellStyle name="Акцент1 11 71" xfId="4336" xr:uid="{95C77E2F-C6DC-40C2-9F2C-037946414584}"/>
    <cellStyle name="Акцент1 11 710" xfId="4337" xr:uid="{8A777033-D867-47AF-BA94-73A3D83E4A5A}"/>
    <cellStyle name="Акцент1 11 711" xfId="4338" xr:uid="{D4BCEDF1-D0F6-4944-B36F-25868FCA5303}"/>
    <cellStyle name="Акцент1 11 712" xfId="4339" xr:uid="{A8867432-828E-48A0-BED5-E12E4AFEC136}"/>
    <cellStyle name="Акцент1 11 713" xfId="4340" xr:uid="{CB13C2E3-1F7B-41E9-A96B-CF8A7EA80B94}"/>
    <cellStyle name="Акцент1 11 714" xfId="4341" xr:uid="{60E9F4BF-3BFA-457E-85EF-8CBC8DC5D2FF}"/>
    <cellStyle name="Акцент1 11 715" xfId="4342" xr:uid="{571C1EF6-316D-481F-85BF-BFD2E4B5ED45}"/>
    <cellStyle name="Акцент1 11 716" xfId="4343" xr:uid="{FE68FFD1-213A-4212-B078-A07E46BA7433}"/>
    <cellStyle name="Акцент1 11 717" xfId="4344" xr:uid="{29079688-B708-46A0-A9BA-9B980A3E5D5B}"/>
    <cellStyle name="Акцент1 11 718" xfId="4345" xr:uid="{BAE46764-AAFB-44DF-BD5D-ABC62DDC484A}"/>
    <cellStyle name="Акцент1 11 719" xfId="4346" xr:uid="{9420BF47-560F-422B-899D-A0FBCE2A9924}"/>
    <cellStyle name="Акцент1 11 72" xfId="4347" xr:uid="{FABE1C59-B160-41C5-89B3-BD81112E4FD0}"/>
    <cellStyle name="Акцент1 11 720" xfId="4348" xr:uid="{89AF360A-AE3A-496F-B45E-ED26FA674A97}"/>
    <cellStyle name="Акцент1 11 721" xfId="4349" xr:uid="{1CEE0E20-4D62-4B7E-8F24-6D998A099786}"/>
    <cellStyle name="Акцент1 11 722" xfId="4350" xr:uid="{4F703B84-D8E6-463A-B00D-3FD142BB4CEC}"/>
    <cellStyle name="Акцент1 11 723" xfId="4351" xr:uid="{796D3CBE-7FAF-4B14-BED5-A6C5C19F355C}"/>
    <cellStyle name="Акцент1 11 724" xfId="4352" xr:uid="{34BDADA4-17A9-43A7-87BC-E4AD7F7FAFB7}"/>
    <cellStyle name="Акцент1 11 725" xfId="4353" xr:uid="{846C9679-5283-4E7C-9107-A8883B0C692D}"/>
    <cellStyle name="Акцент1 11 726" xfId="4354" xr:uid="{3001F390-D33B-458D-8BE4-64ED314ED952}"/>
    <cellStyle name="Акцент1 11 727" xfId="4355" xr:uid="{768F20A6-22FD-433D-9B2F-1ED0D961A4F7}"/>
    <cellStyle name="Акцент1 11 728" xfId="4356" xr:uid="{143F44C3-1A7D-4B8C-8F25-FF097F6CAD5F}"/>
    <cellStyle name="Акцент1 11 729" xfId="4357" xr:uid="{F0FDAD67-27A3-432D-98E9-FB1AF52FAFB4}"/>
    <cellStyle name="Акцент1 11 73" xfId="4358" xr:uid="{97DB43DE-1D6F-4F16-BA9F-AE97846E7DD1}"/>
    <cellStyle name="Акцент1 11 730" xfId="4359" xr:uid="{22A9A285-8A99-487C-BFEC-0AFAB9673199}"/>
    <cellStyle name="Акцент1 11 731" xfId="4360" xr:uid="{D69ACEB0-F6D5-4D37-BC85-3F479C74708A}"/>
    <cellStyle name="Акцент1 11 732" xfId="4361" xr:uid="{647C1C72-D5EC-410D-A926-C3EDFB91E46C}"/>
    <cellStyle name="Акцент1 11 733" xfId="4362" xr:uid="{1687FB03-5FC0-419E-914E-8A66B0612F17}"/>
    <cellStyle name="Акцент1 11 734" xfId="4363" xr:uid="{5B4AA723-E218-4915-9846-DC695E12B415}"/>
    <cellStyle name="Акцент1 11 735" xfId="4364" xr:uid="{179852A6-54A4-4EA1-997E-EF7E4F906C45}"/>
    <cellStyle name="Акцент1 11 736" xfId="4365" xr:uid="{AD5F74F9-62DF-408B-9C30-6DEA9F389E64}"/>
    <cellStyle name="Акцент1 11 737" xfId="4366" xr:uid="{52A169D3-2A35-486E-8D2A-D971408E819B}"/>
    <cellStyle name="Акцент1 11 738" xfId="4367" xr:uid="{B349BBA4-FA5B-4821-96DF-DD817066C9A6}"/>
    <cellStyle name="Акцент1 11 739" xfId="4368" xr:uid="{1CBAAAD6-A52D-4729-B9BE-C6601FB03F3D}"/>
    <cellStyle name="Акцент1 11 74" xfId="4369" xr:uid="{B022C0C4-8BE4-4EFE-9221-1B00EF8951FD}"/>
    <cellStyle name="Акцент1 11 740" xfId="4370" xr:uid="{EAE25010-DEF8-4BB0-A05C-E8CEA3D0A9CC}"/>
    <cellStyle name="Акцент1 11 741" xfId="4371" xr:uid="{4CCC5D30-11A6-4F6A-BE45-EA3AF9CBB70E}"/>
    <cellStyle name="Акцент1 11 742" xfId="4372" xr:uid="{2800F2BD-5E37-4054-8E3F-54098960C332}"/>
    <cellStyle name="Акцент1 11 743" xfId="4373" xr:uid="{D6216151-CDFC-4FFF-B565-1BF08F521C76}"/>
    <cellStyle name="Акцент1 11 744" xfId="4374" xr:uid="{CE12AED3-8300-479D-B091-36448AA1DF34}"/>
    <cellStyle name="Акцент1 11 745" xfId="4375" xr:uid="{447B3FB1-5C53-4C6F-A67D-F566683638CE}"/>
    <cellStyle name="Акцент1 11 746" xfId="4376" xr:uid="{E44E367A-05A8-457A-A49E-7070EEBC9724}"/>
    <cellStyle name="Акцент1 11 747" xfId="4377" xr:uid="{7E1E80F8-6458-4813-804B-E86F02F821DE}"/>
    <cellStyle name="Акцент1 11 748" xfId="4378" xr:uid="{7B5D88F6-805D-45C9-AD90-DF5D3388C8E4}"/>
    <cellStyle name="Акцент1 11 749" xfId="4379" xr:uid="{DC5BAAD7-BB76-4989-BB8B-95A687CCE775}"/>
    <cellStyle name="Акцент1 11 75" xfId="4380" xr:uid="{1BD8D4C5-0658-48E3-802A-DB0ED33CE256}"/>
    <cellStyle name="Акцент1 11 750" xfId="4381" xr:uid="{50018564-7ED0-4F53-95FE-EB32CB1E0EDA}"/>
    <cellStyle name="Акцент1 11 751" xfId="4382" xr:uid="{CAEF91EA-46B5-436E-8DE4-73034575541C}"/>
    <cellStyle name="Акцент1 11 752" xfId="4383" xr:uid="{982808D2-1149-47DC-9F8A-86DAB00C2126}"/>
    <cellStyle name="Акцент1 11 753" xfId="4384" xr:uid="{71C49E72-C777-4A31-BFFC-C177C689C389}"/>
    <cellStyle name="Акцент1 11 754" xfId="4385" xr:uid="{A93A6702-1ED7-455C-A5B2-993253201698}"/>
    <cellStyle name="Акцент1 11 755" xfId="4386" xr:uid="{CAB21A0F-6E35-416A-B3AE-35DCD62349AA}"/>
    <cellStyle name="Акцент1 11 756" xfId="4387" xr:uid="{B898FAE7-F6BE-4964-8A08-717DB2F47A7B}"/>
    <cellStyle name="Акцент1 11 757" xfId="4388" xr:uid="{C690CD98-E970-4662-AC97-4024B395DE17}"/>
    <cellStyle name="Акцент1 11 758" xfId="4389" xr:uid="{A7396692-B5E1-4527-B6B9-F5BDB13A88AF}"/>
    <cellStyle name="Акцент1 11 759" xfId="4390" xr:uid="{17A65C0B-A99B-4F1A-AF66-16AC7829F41D}"/>
    <cellStyle name="Акцент1 11 76" xfId="4391" xr:uid="{38DAE51E-F4FA-440F-B506-2DB1B7891952}"/>
    <cellStyle name="Акцент1 11 760" xfId="4392" xr:uid="{8EBACCC7-49B4-4F4D-B855-18DF2C99A55A}"/>
    <cellStyle name="Акцент1 11 761" xfId="4393" xr:uid="{27873FF1-C6D4-4D95-84CF-552892FA3D23}"/>
    <cellStyle name="Акцент1 11 762" xfId="4394" xr:uid="{B4159A92-15C8-4BDA-A124-96869F5BC89C}"/>
    <cellStyle name="Акцент1 11 763" xfId="4395" xr:uid="{A1A93368-9878-4F14-8C62-6AF434734854}"/>
    <cellStyle name="Акцент1 11 764" xfId="4396" xr:uid="{0A5A305B-EC96-4355-86F2-7C279370D602}"/>
    <cellStyle name="Акцент1 11 765" xfId="4397" xr:uid="{CD465EBE-63A5-4549-9247-BDC9F6A46DFF}"/>
    <cellStyle name="Акцент1 11 766" xfId="4398" xr:uid="{A058B27D-D08E-4C56-878B-9E51F8CD9AE9}"/>
    <cellStyle name="Акцент1 11 767" xfId="4399" xr:uid="{206F6DFC-32D3-4B5B-B1B2-C52A1EC0CE3A}"/>
    <cellStyle name="Акцент1 11 768" xfId="4400" xr:uid="{2FF8FBCE-F605-4CCF-8BE5-A6D48742C6F2}"/>
    <cellStyle name="Акцент1 11 769" xfId="4401" xr:uid="{1B19FBF3-BF5F-45FB-96F4-93D2F8E260C1}"/>
    <cellStyle name="Акцент1 11 77" xfId="4402" xr:uid="{F7F8BC74-2340-4AD5-A27A-67CC8C49A7CE}"/>
    <cellStyle name="Акцент1 11 770" xfId="4403" xr:uid="{8412C093-DC7A-4E70-98E9-CB0A9A07E478}"/>
    <cellStyle name="Акцент1 11 771" xfId="4404" xr:uid="{2A2F17A9-CE45-42CE-8890-6C2CF80E6711}"/>
    <cellStyle name="Акцент1 11 772" xfId="4405" xr:uid="{A4F6DAAE-A268-4887-BB56-57D82F9BEE1F}"/>
    <cellStyle name="Акцент1 11 773" xfId="4406" xr:uid="{6C3B4EF0-97AB-4EC8-9B5F-0458AA55A62A}"/>
    <cellStyle name="Акцент1 11 774" xfId="4407" xr:uid="{D0520C0D-758E-4EF5-B2BD-931F85D7D48E}"/>
    <cellStyle name="Акцент1 11 775" xfId="4408" xr:uid="{9F4AE056-B279-4215-BD88-B7D81283B36F}"/>
    <cellStyle name="Акцент1 11 776" xfId="4409" xr:uid="{29EBC3FA-EFDE-4415-9B2C-784F2118E17E}"/>
    <cellStyle name="Акцент1 11 777" xfId="4410" xr:uid="{051FF39C-FE16-40E8-A0EA-9B022FB2440A}"/>
    <cellStyle name="Акцент1 11 778" xfId="4411" xr:uid="{D72706F8-0418-458F-88FF-2AC79896940D}"/>
    <cellStyle name="Акцент1 11 779" xfId="4412" xr:uid="{EBA91D1C-8611-46A2-9725-292E9476D178}"/>
    <cellStyle name="Акцент1 11 78" xfId="4413" xr:uid="{7A4479E8-E601-434B-BFDC-FCC4B2FEE43B}"/>
    <cellStyle name="Акцент1 11 780" xfId="4414" xr:uid="{0D0AD226-2877-4DBC-BFF7-F97FEFFBA0F9}"/>
    <cellStyle name="Акцент1 11 781" xfId="4415" xr:uid="{CF0D6996-7EE4-4D18-A19F-D5E31D0E6B79}"/>
    <cellStyle name="Акцент1 11 782" xfId="4416" xr:uid="{2B3BB0B7-55C6-4F3E-BFCD-0AA98F803F3B}"/>
    <cellStyle name="Акцент1 11 783" xfId="4417" xr:uid="{83221A7E-5F6B-4A47-BD8A-89416FBCF246}"/>
    <cellStyle name="Акцент1 11 784" xfId="4418" xr:uid="{4CC2EE16-923F-4C27-9332-38BCF7F51D8A}"/>
    <cellStyle name="Акцент1 11 785" xfId="4419" xr:uid="{2FB17D27-0726-4D84-9712-6BDF891FD9BD}"/>
    <cellStyle name="Акцент1 11 786" xfId="4420" xr:uid="{36FC7D98-018D-4EA3-B32A-B2C0E715FEA2}"/>
    <cellStyle name="Акцент1 11 787" xfId="4421" xr:uid="{3766B19B-CF5B-4B9C-99DB-BECFB976DD6B}"/>
    <cellStyle name="Акцент1 11 788" xfId="4422" xr:uid="{C7EE2997-55B9-4AC8-B7E7-DD5EC99BF82E}"/>
    <cellStyle name="Акцент1 11 789" xfId="4423" xr:uid="{779CE373-60A2-42FE-8182-9D6F85131F80}"/>
    <cellStyle name="Акцент1 11 79" xfId="4424" xr:uid="{0AF18673-785C-4C83-BDC5-AF626685B777}"/>
    <cellStyle name="Акцент1 11 790" xfId="4425" xr:uid="{A8378A2E-A9D4-4A2C-ACB2-BF6DFACFC7D6}"/>
    <cellStyle name="Акцент1 11 791" xfId="4426" xr:uid="{7984FCC2-BEA4-4053-A56D-C5E1BB8FD87C}"/>
    <cellStyle name="Акцент1 11 792" xfId="4427" xr:uid="{95BA146A-5043-4A07-96AA-ECCC14323525}"/>
    <cellStyle name="Акцент1 11 793" xfId="4428" xr:uid="{F05C386A-4726-40D5-9551-8209D7220853}"/>
    <cellStyle name="Акцент1 11 794" xfId="4429" xr:uid="{E8574871-5DCB-4069-824C-EEBD7C2D9574}"/>
    <cellStyle name="Акцент1 11 795" xfId="4430" xr:uid="{EB4C2DCF-96C0-4E74-9808-E240986B0170}"/>
    <cellStyle name="Акцент1 11 796" xfId="4431" xr:uid="{A5208438-26E2-41F0-8F37-5DA9727781C0}"/>
    <cellStyle name="Акцент1 11 797" xfId="4432" xr:uid="{28B25DCF-A570-4A92-844E-173B77A9DD41}"/>
    <cellStyle name="Акцент1 11 798" xfId="4433" xr:uid="{141B7D7C-7E17-4657-BE27-518F2D0219CB}"/>
    <cellStyle name="Акцент1 11 799" xfId="4434" xr:uid="{E757DEC4-8752-4C7E-9FA3-48A18044ECFE}"/>
    <cellStyle name="Акцент1 11 8" xfId="4435" xr:uid="{DD002D75-5692-4146-BDEA-487C056680E2}"/>
    <cellStyle name="Акцент1 11 80" xfId="4436" xr:uid="{5616E3DF-0981-4A02-A604-3A0E7507C07C}"/>
    <cellStyle name="Акцент1 11 800" xfId="4437" xr:uid="{71D3D60F-A2CE-4613-B93E-CEAB84E07CB9}"/>
    <cellStyle name="Акцент1 11 801" xfId="4438" xr:uid="{E8DB121A-C908-40E4-BB5C-881CCC2BFA1D}"/>
    <cellStyle name="Акцент1 11 802" xfId="4439" xr:uid="{51101213-809F-4E04-BDB6-FCE7B7BB222F}"/>
    <cellStyle name="Акцент1 11 803" xfId="4440" xr:uid="{056E0BF0-8664-46A2-8072-6B21923244E4}"/>
    <cellStyle name="Акцент1 11 804" xfId="4441" xr:uid="{A6256F11-BC87-4492-A223-CBE52C9143EB}"/>
    <cellStyle name="Акцент1 11 805" xfId="4442" xr:uid="{458E123B-72BB-4614-980A-0588B39082F5}"/>
    <cellStyle name="Акцент1 11 806" xfId="4443" xr:uid="{84B2FE2C-982F-45CE-99D9-264D8AC8E2AB}"/>
    <cellStyle name="Акцент1 11 807" xfId="4444" xr:uid="{99B397E6-BCE3-4B33-9537-4F072D156BC1}"/>
    <cellStyle name="Акцент1 11 808" xfId="4445" xr:uid="{6EE15CFB-BBCD-4982-93C4-279A78A65202}"/>
    <cellStyle name="Акцент1 11 809" xfId="4446" xr:uid="{8EFE41D6-594D-4299-900E-BD601BB6211B}"/>
    <cellStyle name="Акцент1 11 81" xfId="4447" xr:uid="{86091AA3-0FC6-4EC2-8A61-471C569B0694}"/>
    <cellStyle name="Акцент1 11 810" xfId="4448" xr:uid="{C862C4DA-8B6B-4092-A5D4-E8A3146D10DF}"/>
    <cellStyle name="Акцент1 11 811" xfId="4449" xr:uid="{C7CECA92-4BDF-41B7-8F57-1C8F037C4C09}"/>
    <cellStyle name="Акцент1 11 812" xfId="4450" xr:uid="{D78ADC04-01BE-4EAD-8A4E-F20E8F0FEE9C}"/>
    <cellStyle name="Акцент1 11 813" xfId="4451" xr:uid="{00C85997-BF20-4B10-90AF-C2A50F502495}"/>
    <cellStyle name="Акцент1 11 814" xfId="4452" xr:uid="{40AC238F-1167-4E74-BFCB-D5373BFA0EF8}"/>
    <cellStyle name="Акцент1 11 815" xfId="4453" xr:uid="{AC07F8DB-0D3E-48B6-9D6D-9D15E9741CA1}"/>
    <cellStyle name="Акцент1 11 816" xfId="4454" xr:uid="{8CDF254F-63F3-40E3-9638-2F90E7CF3E17}"/>
    <cellStyle name="Акцент1 11 817" xfId="4455" xr:uid="{6768347B-8C64-40D6-8613-E443DD505235}"/>
    <cellStyle name="Акцент1 11 818" xfId="4456" xr:uid="{2A949A86-10A7-4601-B3EC-F3F70E498382}"/>
    <cellStyle name="Акцент1 11 819" xfId="4457" xr:uid="{886D4683-0E50-474C-8878-C3F7C65EE391}"/>
    <cellStyle name="Акцент1 11 82" xfId="4458" xr:uid="{5F5AB8DD-5EE8-449F-A9A7-7EB7F173B2E6}"/>
    <cellStyle name="Акцент1 11 820" xfId="4459" xr:uid="{29B6CDF3-B976-45CA-AECB-8D64FF4C9AC2}"/>
    <cellStyle name="Акцент1 11 821" xfId="4460" xr:uid="{632F2774-59F0-415F-B9FE-B41249AB48A9}"/>
    <cellStyle name="Акцент1 11 822" xfId="4461" xr:uid="{C0C2E609-E66D-45EC-8D39-C013DAA37BBA}"/>
    <cellStyle name="Акцент1 11 823" xfId="4462" xr:uid="{C5B75ADE-4F2A-4984-8E16-A5D7B40E701E}"/>
    <cellStyle name="Акцент1 11 824" xfId="4463" xr:uid="{724D8AC7-6969-44B5-B270-C3F501663EEF}"/>
    <cellStyle name="Акцент1 11 825" xfId="4464" xr:uid="{8D3C53D6-4D3D-494E-92BA-CEC3BC85EBC9}"/>
    <cellStyle name="Акцент1 11 826" xfId="4465" xr:uid="{6EF0C029-0641-4DE0-A828-6914FB7D1689}"/>
    <cellStyle name="Акцент1 11 827" xfId="4466" xr:uid="{D129767A-34F5-4470-8D57-7D0C8A6CE442}"/>
    <cellStyle name="Акцент1 11 828" xfId="4467" xr:uid="{489E4DDC-7D99-4433-9616-8A72C19A5933}"/>
    <cellStyle name="Акцент1 11 829" xfId="4468" xr:uid="{D047893E-30DF-40A7-86F3-4867694BA681}"/>
    <cellStyle name="Акцент1 11 83" xfId="4469" xr:uid="{DFCA3E32-810D-4986-9E5A-287E585B3A33}"/>
    <cellStyle name="Акцент1 11 830" xfId="4470" xr:uid="{E68FF404-386D-41C2-B422-200720EEE7BF}"/>
    <cellStyle name="Акцент1 11 831" xfId="4471" xr:uid="{A0A4E668-2F5E-4337-8E74-180A84D82E55}"/>
    <cellStyle name="Акцент1 11 832" xfId="4472" xr:uid="{ACF6C99B-5503-44A7-9BEC-FD81ED2D502C}"/>
    <cellStyle name="Акцент1 11 833" xfId="4473" xr:uid="{740A3E95-9C07-492C-A57A-CE745101C80C}"/>
    <cellStyle name="Акцент1 11 834" xfId="4474" xr:uid="{1EAD822A-F511-46C8-90B5-251C0E2E1F60}"/>
    <cellStyle name="Акцент1 11 835" xfId="4475" xr:uid="{04E7DAA0-1CE6-42DD-92CC-4038026094E0}"/>
    <cellStyle name="Акцент1 11 836" xfId="4476" xr:uid="{FDF370F8-AF0B-4BB8-8FCD-D70EC3293B3E}"/>
    <cellStyle name="Акцент1 11 837" xfId="4477" xr:uid="{12C2F104-2C66-45EF-8624-D0B180330A50}"/>
    <cellStyle name="Акцент1 11 838" xfId="4478" xr:uid="{F534FDEE-A5A9-4FC1-8AFB-8F4C362EE92D}"/>
    <cellStyle name="Акцент1 11 839" xfId="4479" xr:uid="{A68D649D-2017-4C9C-94F0-EF9A71091527}"/>
    <cellStyle name="Акцент1 11 84" xfId="4480" xr:uid="{53963FF4-74A6-4699-988A-401B33ED5452}"/>
    <cellStyle name="Акцент1 11 840" xfId="4481" xr:uid="{8F910184-A395-4B34-82C0-6498D0F72F26}"/>
    <cellStyle name="Акцент1 11 841" xfId="4482" xr:uid="{D16FF347-5FCD-4E77-BF3C-2F489B8AB4CC}"/>
    <cellStyle name="Акцент1 11 842" xfId="4483" xr:uid="{574D179E-6BBB-4DA1-86C2-55064C0BE196}"/>
    <cellStyle name="Акцент1 11 843" xfId="4484" xr:uid="{30FEFE45-367A-45C7-9F9B-C99D52171DBC}"/>
    <cellStyle name="Акцент1 11 844" xfId="4485" xr:uid="{BC8C3141-5A98-4898-B28F-E605133C2243}"/>
    <cellStyle name="Акцент1 11 845" xfId="4486" xr:uid="{BF07639F-86B7-457F-895F-6201EC9C075E}"/>
    <cellStyle name="Акцент1 11 846" xfId="4487" xr:uid="{FBD60F0A-0014-4E81-928B-DC285D85A419}"/>
    <cellStyle name="Акцент1 11 847" xfId="4488" xr:uid="{65E024F5-79A9-481E-B2F4-5AA908383BFE}"/>
    <cellStyle name="Акцент1 11 848" xfId="4489" xr:uid="{0FB57E73-D6FD-469F-AA06-BE379C68D73B}"/>
    <cellStyle name="Акцент1 11 849" xfId="4490" xr:uid="{D8740F91-F1D5-4E70-BFD7-2F3B8156B310}"/>
    <cellStyle name="Акцент1 11 85" xfId="4491" xr:uid="{AA56AB42-780A-441A-9ED0-0AC671FED734}"/>
    <cellStyle name="Акцент1 11 850" xfId="4492" xr:uid="{A6B71118-AE37-4644-96BD-E1BFEBCEFF18}"/>
    <cellStyle name="Акцент1 11 851" xfId="4493" xr:uid="{F7C19840-77F6-44FA-9EC3-CC49A247E11D}"/>
    <cellStyle name="Акцент1 11 852" xfId="4494" xr:uid="{F6FE548F-2EB1-4804-9916-8E57658CE9CC}"/>
    <cellStyle name="Акцент1 11 853" xfId="4495" xr:uid="{778D84BA-2364-47EF-B085-E4743A76F3AD}"/>
    <cellStyle name="Акцент1 11 854" xfId="4496" xr:uid="{222667F6-C7F8-49D7-B6EE-14642940490D}"/>
    <cellStyle name="Акцент1 11 855" xfId="4497" xr:uid="{298BE67B-4F44-48DD-963E-D8B6EE056766}"/>
    <cellStyle name="Акцент1 11 856" xfId="4498" xr:uid="{5C132CA8-2944-42F9-81A2-4F2BF8977B74}"/>
    <cellStyle name="Акцент1 11 857" xfId="4499" xr:uid="{2B71C2DD-077C-40BB-988E-96FF13AEC8C7}"/>
    <cellStyle name="Акцент1 11 858" xfId="4500" xr:uid="{8AC58004-4E97-4DF3-AF05-9FA8F8AE614D}"/>
    <cellStyle name="Акцент1 11 859" xfId="4501" xr:uid="{43174772-FBCF-45CC-A907-B3B75A666B19}"/>
    <cellStyle name="Акцент1 11 86" xfId="4502" xr:uid="{741B72BB-895C-4FCB-976E-4F957031DE91}"/>
    <cellStyle name="Акцент1 11 860" xfId="4503" xr:uid="{207B74B3-7623-4305-9EBF-4AFA3D6096D2}"/>
    <cellStyle name="Акцент1 11 861" xfId="4504" xr:uid="{C80700DC-0203-4348-95BA-CCCFC83657D8}"/>
    <cellStyle name="Акцент1 11 862" xfId="4505" xr:uid="{AA79912C-5ACC-4449-805C-8E92F695DD77}"/>
    <cellStyle name="Акцент1 11 863" xfId="4506" xr:uid="{C7D372D0-FA55-4075-BA41-396A17773653}"/>
    <cellStyle name="Акцент1 11 864" xfId="4507" xr:uid="{B9C9DE33-394E-46AB-B448-CBA60CF74288}"/>
    <cellStyle name="Акцент1 11 865" xfId="4508" xr:uid="{48AAE137-A430-4C47-933D-0148C4F8F36E}"/>
    <cellStyle name="Акцент1 11 866" xfId="4509" xr:uid="{BBB12198-D7E9-46C3-B48B-3968451585BE}"/>
    <cellStyle name="Акцент1 11 867" xfId="4510" xr:uid="{5837B7E9-C4F1-430E-9098-D1BBEE4CC194}"/>
    <cellStyle name="Акцент1 11 868" xfId="4511" xr:uid="{15AC5234-B833-41A2-B87B-90D7AD4A58A7}"/>
    <cellStyle name="Акцент1 11 869" xfId="4512" xr:uid="{C36481F7-509F-4A0F-910E-FF08746D4B59}"/>
    <cellStyle name="Акцент1 11 87" xfId="4513" xr:uid="{ED37610E-961A-49A3-A7AB-AE4A32311F75}"/>
    <cellStyle name="Акцент1 11 870" xfId="4514" xr:uid="{47B1F5A6-2302-4F73-8F66-0DBC3EFCDFB8}"/>
    <cellStyle name="Акцент1 11 871" xfId="4515" xr:uid="{B217E5EA-258C-4086-98B8-0992CA2E1087}"/>
    <cellStyle name="Акцент1 11 872" xfId="4516" xr:uid="{F3664CDB-B7F9-4368-91D9-6E168B7FD029}"/>
    <cellStyle name="Акцент1 11 873" xfId="4517" xr:uid="{7A962E13-15C4-446F-902A-6BE9EEC32C0D}"/>
    <cellStyle name="Акцент1 11 874" xfId="4518" xr:uid="{FD47291E-D99B-4C5D-8335-2ED1224F78E3}"/>
    <cellStyle name="Акцент1 11 875" xfId="4519" xr:uid="{AAF188E6-5F69-4E44-9BE8-51D3EC420284}"/>
    <cellStyle name="Акцент1 11 876" xfId="4520" xr:uid="{01923734-560C-4D1B-A3E1-A551122AAA9B}"/>
    <cellStyle name="Акцент1 11 877" xfId="4521" xr:uid="{212A33B8-621F-47CA-B065-D650060FC4B0}"/>
    <cellStyle name="Акцент1 11 878" xfId="4522" xr:uid="{90FE2BCC-1D8A-4A19-BD0B-A2932DD59A87}"/>
    <cellStyle name="Акцент1 11 879" xfId="4523" xr:uid="{A1FEC58F-DAD4-4475-A04B-624C944070BC}"/>
    <cellStyle name="Акцент1 11 88" xfId="4524" xr:uid="{498E5C36-2E8E-4D57-AA36-36154B2C4907}"/>
    <cellStyle name="Акцент1 11 880" xfId="4525" xr:uid="{204931A9-806A-4B66-9C78-A3051470CEEB}"/>
    <cellStyle name="Акцент1 11 881" xfId="4526" xr:uid="{0FE0ED62-C4AF-4C56-92D4-76A5E76A408C}"/>
    <cellStyle name="Акцент1 11 882" xfId="4527" xr:uid="{8E0A867E-4B43-4DB6-88DD-15E9FBE3409E}"/>
    <cellStyle name="Акцент1 11 883" xfId="4528" xr:uid="{6A03F89F-0545-42FC-B148-0746FEFDAF40}"/>
    <cellStyle name="Акцент1 11 884" xfId="4529" xr:uid="{B8D94157-2805-441F-9ED2-4D34B78D9472}"/>
    <cellStyle name="Акцент1 11 885" xfId="4530" xr:uid="{E54AA3BC-3D98-4A1B-96C4-575518D7D8C4}"/>
    <cellStyle name="Акцент1 11 886" xfId="4531" xr:uid="{28CA0AAC-D90C-48BD-BD2C-9C6FD11E34A1}"/>
    <cellStyle name="Акцент1 11 887" xfId="4532" xr:uid="{31517405-8FF6-479B-8B76-3A140BCF12C5}"/>
    <cellStyle name="Акцент1 11 888" xfId="4533" xr:uid="{2E0BF5C2-77C2-43ED-AC2C-A02FDFFD7AF9}"/>
    <cellStyle name="Акцент1 11 889" xfId="4534" xr:uid="{83FF08DA-B751-4D34-8B68-700C7172D250}"/>
    <cellStyle name="Акцент1 11 89" xfId="4535" xr:uid="{C66203F4-8B4B-4B7F-9583-9C2A6A2DD662}"/>
    <cellStyle name="Акцент1 11 890" xfId="4536" xr:uid="{5592337A-4CCA-43BB-8119-8E16C8DADF70}"/>
    <cellStyle name="Акцент1 11 891" xfId="4537" xr:uid="{8FCBD7E0-F8AE-4AAC-ACD2-5C54F7A2ACC8}"/>
    <cellStyle name="Акцент1 11 892" xfId="4538" xr:uid="{9F6F6579-84E3-4DC4-9333-B728AC320D22}"/>
    <cellStyle name="Акцент1 11 893" xfId="4539" xr:uid="{1C670D50-126A-4F3C-8FDA-56664142F9B8}"/>
    <cellStyle name="Акцент1 11 894" xfId="4540" xr:uid="{62EA29DF-D9AE-4233-ADC9-FC4AA5A3949C}"/>
    <cellStyle name="Акцент1 11 895" xfId="4541" xr:uid="{B8E48DCB-9C16-4EC5-AEF1-1C3BDD807B9A}"/>
    <cellStyle name="Акцент1 11 896" xfId="4542" xr:uid="{A081E45A-6B8F-4DE0-B2CA-E7BD0C8088F3}"/>
    <cellStyle name="Акцент1 11 897" xfId="4543" xr:uid="{C5E080FB-AD60-496E-BDC1-13F71282CE5C}"/>
    <cellStyle name="Акцент1 11 898" xfId="4544" xr:uid="{4FD36B11-BF6A-4601-8CE4-C9EA8BE04ED0}"/>
    <cellStyle name="Акцент1 11 899" xfId="4545" xr:uid="{6893F2F3-3780-4476-AC03-E8F033194649}"/>
    <cellStyle name="Акцент1 11 9" xfId="4546" xr:uid="{88080DB6-D215-4113-840C-9E2ADF61EE0B}"/>
    <cellStyle name="Акцент1 11 90" xfId="4547" xr:uid="{50BE930F-8E37-4B2E-8E67-AF88DF74CF38}"/>
    <cellStyle name="Акцент1 11 900" xfId="4548" xr:uid="{D38BB2AB-3134-4839-9E27-72E27BA624A4}"/>
    <cellStyle name="Акцент1 11 901" xfId="4549" xr:uid="{2816B23E-4C9E-4BFD-B233-9297AF235785}"/>
    <cellStyle name="Акцент1 11 902" xfId="4550" xr:uid="{B16CD93E-071E-49D4-B77A-C0D513901097}"/>
    <cellStyle name="Акцент1 11 903" xfId="4551" xr:uid="{57003BBF-1BBB-44F0-8F3C-AA66322D7676}"/>
    <cellStyle name="Акцент1 11 904" xfId="4552" xr:uid="{EC5A6E54-B013-4CB4-A8D7-1B3A29A773EA}"/>
    <cellStyle name="Акцент1 11 905" xfId="4553" xr:uid="{FE3357AC-02C7-4467-BB27-560290EDC734}"/>
    <cellStyle name="Акцент1 11 906" xfId="4554" xr:uid="{72181643-1BD5-4A18-9683-C22FA4B6D1A1}"/>
    <cellStyle name="Акцент1 11 907" xfId="4555" xr:uid="{12004469-2D68-4446-9514-D3B47DC3D6DB}"/>
    <cellStyle name="Акцент1 11 908" xfId="4556" xr:uid="{1688E12C-C61A-4050-9B28-B006D437C882}"/>
    <cellStyle name="Акцент1 11 909" xfId="4557" xr:uid="{4B1F8C00-155A-4ACE-A105-A71356574337}"/>
    <cellStyle name="Акцент1 11 91" xfId="4558" xr:uid="{D331947B-F5B0-4213-AF68-F1DE4E6FF6B3}"/>
    <cellStyle name="Акцент1 11 910" xfId="4559" xr:uid="{B36106A9-8571-4065-8DA2-11314AF2A8F8}"/>
    <cellStyle name="Акцент1 11 911" xfId="4560" xr:uid="{FB23AE7F-955E-493C-8C7E-BD08F1D24390}"/>
    <cellStyle name="Акцент1 11 912" xfId="4561" xr:uid="{F91ABE8A-B058-4577-B189-B1A9E68B9747}"/>
    <cellStyle name="Акцент1 11 913" xfId="4562" xr:uid="{9A9BC90C-0625-444D-BFDB-E65789571D1D}"/>
    <cellStyle name="Акцент1 11 914" xfId="4563" xr:uid="{23BE26DC-7269-4145-9F8F-654E5C7DA3AF}"/>
    <cellStyle name="Акцент1 11 915" xfId="4564" xr:uid="{6CF5F382-FCF8-4415-A757-CF0F1C6994FE}"/>
    <cellStyle name="Акцент1 11 916" xfId="4565" xr:uid="{5FEB0E03-7E7C-4DF5-A57E-C62F9197F382}"/>
    <cellStyle name="Акцент1 11 917" xfId="4566" xr:uid="{7C27DF53-857D-4204-B58E-7DF47A7E0340}"/>
    <cellStyle name="Акцент1 11 918" xfId="4567" xr:uid="{8F59054E-C421-4D93-A902-1944E0B8D10D}"/>
    <cellStyle name="Акцент1 11 919" xfId="4568" xr:uid="{B2AB0329-8ADC-4089-818C-1DBAA9A882D2}"/>
    <cellStyle name="Акцент1 11 92" xfId="4569" xr:uid="{8B9C53D7-2460-483B-AD62-51BFF2203C4B}"/>
    <cellStyle name="Акцент1 11 920" xfId="4570" xr:uid="{83E40890-4F7C-4AC6-9CE5-2ECD3AA8B266}"/>
    <cellStyle name="Акцент1 11 921" xfId="4571" xr:uid="{43E50757-1C12-4DEB-A284-3C4C15CACCA5}"/>
    <cellStyle name="Акцент1 11 922" xfId="4572" xr:uid="{61D1DE2B-0C7E-4902-B90D-C8090E5A8098}"/>
    <cellStyle name="Акцент1 11 923" xfId="4573" xr:uid="{4BA1B0F4-85C7-4850-B7B9-24445B43D050}"/>
    <cellStyle name="Акцент1 11 924" xfId="4574" xr:uid="{F5CC9195-D958-49CA-B194-4DBDC8C32BAA}"/>
    <cellStyle name="Акцент1 11 925" xfId="4575" xr:uid="{D1FDBB82-3145-486F-A8EF-C1646A578B68}"/>
    <cellStyle name="Акцент1 11 926" xfId="4576" xr:uid="{AF5DA725-90AB-4B4E-A54D-3B3D2628F0B1}"/>
    <cellStyle name="Акцент1 11 927" xfId="4577" xr:uid="{9DD28B9F-9B90-4B7C-BC8E-F64087EB3D09}"/>
    <cellStyle name="Акцент1 11 928" xfId="4578" xr:uid="{C87884B8-AC19-4427-B2A0-0BE2AA75BE06}"/>
    <cellStyle name="Акцент1 11 929" xfId="4579" xr:uid="{5FB117D8-A77E-4839-BBC3-6E05B7ED9E43}"/>
    <cellStyle name="Акцент1 11 93" xfId="4580" xr:uid="{A4D1EE93-132F-4DA2-B4F7-32EB413413FC}"/>
    <cellStyle name="Акцент1 11 930" xfId="4581" xr:uid="{95325721-FB73-4A36-8E1E-9BCD4056E250}"/>
    <cellStyle name="Акцент1 11 931" xfId="4582" xr:uid="{79CA9FDC-CE50-4CDC-B6BA-D6A79D4E0E61}"/>
    <cellStyle name="Акцент1 11 932" xfId="4583" xr:uid="{44F818D5-5948-41AB-B957-4A4895D1EC8B}"/>
    <cellStyle name="Акцент1 11 933" xfId="4584" xr:uid="{8492C136-F44E-4B30-94CA-C883EF933EB9}"/>
    <cellStyle name="Акцент1 11 934" xfId="4585" xr:uid="{57A669AC-71C6-4C5C-9467-5FD3DC4778C9}"/>
    <cellStyle name="Акцент1 11 935" xfId="4586" xr:uid="{04864C80-4352-456C-A70B-7DA9BDBF0524}"/>
    <cellStyle name="Акцент1 11 936" xfId="4587" xr:uid="{51A6F5CF-34DA-4CDD-B6A9-D36823F64829}"/>
    <cellStyle name="Акцент1 11 937" xfId="4588" xr:uid="{D2993FE6-F79C-4EEE-9C6C-D6F4E0249046}"/>
    <cellStyle name="Акцент1 11 938" xfId="4589" xr:uid="{43B80818-BBA5-4C1F-B498-2EF49879E87A}"/>
    <cellStyle name="Акцент1 11 939" xfId="4590" xr:uid="{90F64A2F-DF07-4350-A166-B8A581FD8E8B}"/>
    <cellStyle name="Акцент1 11 94" xfId="4591" xr:uid="{F41F63F1-5B14-4EF1-A7C2-E77F0A085C01}"/>
    <cellStyle name="Акцент1 11 940" xfId="4592" xr:uid="{F9730831-C980-4C6B-B82D-2A157A6E0DBF}"/>
    <cellStyle name="Акцент1 11 941" xfId="4593" xr:uid="{70C296E8-0A42-4157-97F7-D6D9CBCE3325}"/>
    <cellStyle name="Акцент1 11 942" xfId="4594" xr:uid="{B727DA67-992B-4F3D-BBF0-EF6F8E5FAF3F}"/>
    <cellStyle name="Акцент1 11 943" xfId="4595" xr:uid="{8D6F37D5-C7BB-4282-9F7B-7D12888DDDBD}"/>
    <cellStyle name="Акцент1 11 944" xfId="4596" xr:uid="{1BB6D1E5-0796-44CA-8FEF-AFDE45539950}"/>
    <cellStyle name="Акцент1 11 945" xfId="4597" xr:uid="{78B57F1C-CD6E-45CB-832E-F195AA50DD5B}"/>
    <cellStyle name="Акцент1 11 946" xfId="4598" xr:uid="{C3C50FBD-FA19-4FC6-8260-716297E1993F}"/>
    <cellStyle name="Акцент1 11 947" xfId="4599" xr:uid="{60616FE4-59BA-4EC4-85AA-E76EFE12B80B}"/>
    <cellStyle name="Акцент1 11 948" xfId="4600" xr:uid="{232C6D89-7D8A-4B36-9869-FB3BD8EC2062}"/>
    <cellStyle name="Акцент1 11 949" xfId="4601" xr:uid="{B0B3BC0A-80A3-460C-A2BC-4B4355961687}"/>
    <cellStyle name="Акцент1 11 95" xfId="4602" xr:uid="{A0FBCC5D-0FD8-41E1-B1CE-72A7ABFE6371}"/>
    <cellStyle name="Акцент1 11 950" xfId="4603" xr:uid="{47FD8F30-44BB-410B-895A-A757959052E2}"/>
    <cellStyle name="Акцент1 11 951" xfId="4604" xr:uid="{4E6E2F15-2AE9-4CAE-8FFA-27FDE70CA024}"/>
    <cellStyle name="Акцент1 11 952" xfId="4605" xr:uid="{96C51BA5-3BCE-4F88-84B5-51CB9D4E018E}"/>
    <cellStyle name="Акцент1 11 953" xfId="4606" xr:uid="{BCFEAA7E-4314-452E-B73F-96D69BC1A1DB}"/>
    <cellStyle name="Акцент1 11 954" xfId="4607" xr:uid="{EE2A5F64-4AE7-43FD-9936-709F5A476FD6}"/>
    <cellStyle name="Акцент1 11 955" xfId="4608" xr:uid="{9FB6D629-BB34-4B1C-BE72-8ABA1702D2BA}"/>
    <cellStyle name="Акцент1 11 956" xfId="4609" xr:uid="{0735C777-884E-4809-B743-FE24619C63C9}"/>
    <cellStyle name="Акцент1 11 957" xfId="4610" xr:uid="{F4F6F8D6-865C-4EBC-95EA-5E4CA0513B25}"/>
    <cellStyle name="Акцент1 11 958" xfId="4611" xr:uid="{BA3DC86A-3E62-4230-81D0-B1DEAF247699}"/>
    <cellStyle name="Акцент1 11 959" xfId="4612" xr:uid="{2A493832-B66F-48F2-80D1-E422DF9E5E57}"/>
    <cellStyle name="Акцент1 11 96" xfId="4613" xr:uid="{22FCC6D6-F93A-4996-AA81-5828FE35DF89}"/>
    <cellStyle name="Акцент1 11 960" xfId="4614" xr:uid="{E375855B-BAC6-4E11-BF99-4FE56828F5DF}"/>
    <cellStyle name="Акцент1 11 961" xfId="4615" xr:uid="{17C1FD81-A33C-46F1-BB2B-D0232D110B2A}"/>
    <cellStyle name="Акцент1 11 962" xfId="4616" xr:uid="{93B6AE9B-4E5B-4C62-AFEE-34265F6CCB1C}"/>
    <cellStyle name="Акцент1 11 963" xfId="4617" xr:uid="{A40A9AF7-EB3D-4178-BCF6-51D89BED5946}"/>
    <cellStyle name="Акцент1 11 964" xfId="4618" xr:uid="{D58E16E9-FE05-40B6-8842-E0E8DCF7AFE7}"/>
    <cellStyle name="Акцент1 11 965" xfId="4619" xr:uid="{06D060BF-0665-4E7D-A287-7DED0D54B32E}"/>
    <cellStyle name="Акцент1 11 966" xfId="4620" xr:uid="{2ADA8677-FA94-41D7-ACD2-8DDD4B120C3B}"/>
    <cellStyle name="Акцент1 11 967" xfId="4621" xr:uid="{DA91972B-2530-4D79-9922-57958A14414F}"/>
    <cellStyle name="Акцент1 11 968" xfId="4622" xr:uid="{52927495-6385-4E26-BFF2-4DC0FF3A1069}"/>
    <cellStyle name="Акцент1 11 969" xfId="4623" xr:uid="{50578486-E8B8-489E-BED6-91978C19812D}"/>
    <cellStyle name="Акцент1 11 97" xfId="4624" xr:uid="{6E2DDE0D-A0F0-48C8-AB21-1789193D8A59}"/>
    <cellStyle name="Акцент1 11 970" xfId="4625" xr:uid="{A7DBB84E-5509-45FC-A8B1-DCDB03A4C3F6}"/>
    <cellStyle name="Акцент1 11 971" xfId="4626" xr:uid="{3DA8CF89-1620-4891-A286-66126B4B4B77}"/>
    <cellStyle name="Акцент1 11 972" xfId="4627" xr:uid="{AE55BDF8-E6EC-4EF5-8E8A-37727DE05BBA}"/>
    <cellStyle name="Акцент1 11 973" xfId="4628" xr:uid="{E83CAC08-6285-4EB6-B4CF-98017258DF8A}"/>
    <cellStyle name="Акцент1 11 974" xfId="4629" xr:uid="{75EF964D-2413-4671-A472-6BA0B215541C}"/>
    <cellStyle name="Акцент1 11 975" xfId="4630" xr:uid="{DF917886-BC24-41DC-A3F1-F93ACBD0D1EA}"/>
    <cellStyle name="Акцент1 11 976" xfId="4631" xr:uid="{A44FF790-ABCA-453B-9FB6-0744DFA4E280}"/>
    <cellStyle name="Акцент1 11 977" xfId="4632" xr:uid="{DD9EDD5D-B6BE-4C1A-91C4-F94E8D8468AE}"/>
    <cellStyle name="Акцент1 11 978" xfId="4633" xr:uid="{0481828B-70C2-4BE3-9A1C-484615C54F93}"/>
    <cellStyle name="Акцент1 11 979" xfId="4634" xr:uid="{EB7347B4-38CA-4730-9D8B-A932B1283409}"/>
    <cellStyle name="Акцент1 11 98" xfId="4635" xr:uid="{9D85CFC5-39CC-419E-A3CC-A5B0F627A994}"/>
    <cellStyle name="Акцент1 11 980" xfId="4636" xr:uid="{7908475E-7259-4616-B707-4BEE57FB919A}"/>
    <cellStyle name="Акцент1 11 981" xfId="4637" xr:uid="{94EB85D2-8D91-4E49-AB68-505E0DE438AE}"/>
    <cellStyle name="Акцент1 11 982" xfId="4638" xr:uid="{A27BFF76-09EC-4FAA-82C8-15F01C3238EE}"/>
    <cellStyle name="Акцент1 11 983" xfId="4639" xr:uid="{3CCF3A2E-209C-4C54-ADBE-8D98370738D9}"/>
    <cellStyle name="Акцент1 11 984" xfId="4640" xr:uid="{32B27ABA-FE8F-4571-9491-FA9EEE99462B}"/>
    <cellStyle name="Акцент1 11 985" xfId="4641" xr:uid="{B296C315-5C13-4134-BA34-060153A796CA}"/>
    <cellStyle name="Акцент1 11 986" xfId="4642" xr:uid="{CFFD10A3-2501-40FE-A5BD-CAD279E63CA2}"/>
    <cellStyle name="Акцент1 11 987" xfId="4643" xr:uid="{DFDC393C-E2FE-43C9-91D3-0CE188F4F357}"/>
    <cellStyle name="Акцент1 11 988" xfId="4644" xr:uid="{7CFC85AC-CC5F-4D1A-92AB-94D7ED44EC67}"/>
    <cellStyle name="Акцент1 11 989" xfId="4645" xr:uid="{D896D14C-B7E4-4EEC-85EF-A8FAF3F593FD}"/>
    <cellStyle name="Акцент1 11 99" xfId="4646" xr:uid="{4D9E7598-6326-4782-B87A-6B0692312C3F}"/>
    <cellStyle name="Акцент1 11 990" xfId="4647" xr:uid="{A7E53ED3-8A2A-46E2-B4AF-78251BF9796E}"/>
    <cellStyle name="Акцент1 11 991" xfId="4648" xr:uid="{B54C7331-2861-446F-B33F-B7EC47D0BB5D}"/>
    <cellStyle name="Акцент1 11 992" xfId="4649" xr:uid="{EFF61C5E-9DAD-40F8-ABE0-A65F143A8BD1}"/>
    <cellStyle name="Акцент1 11 993" xfId="4650" xr:uid="{7A2FB155-34EE-4FFB-B660-9FF0F40D2025}"/>
    <cellStyle name="Акцент1 11 994" xfId="4651" xr:uid="{326B46F1-549E-47E9-B0D8-6B7325D904C7}"/>
    <cellStyle name="Акцент1 11 995" xfId="4652" xr:uid="{C380CDD9-B66D-46BA-BABE-3DF811B8D925}"/>
    <cellStyle name="Акцент1 11 996" xfId="4653" xr:uid="{056E03D5-FD0E-481A-8D62-4666C29C0381}"/>
    <cellStyle name="Акцент1 11 997" xfId="4654" xr:uid="{AF1D6320-4EFE-4678-93CB-8605989C66D2}"/>
    <cellStyle name="Акцент1 11 998" xfId="4655" xr:uid="{7330E26C-868A-465E-BB06-894A67801395}"/>
    <cellStyle name="Акцент1 11 999" xfId="4656" xr:uid="{E6455E39-546F-4E3C-861A-B468C6758492}"/>
    <cellStyle name="Акцент1 12" xfId="1710" xr:uid="{CA9F2A85-EEF7-4E28-87E3-E078685DA342}"/>
    <cellStyle name="Акцент1 12 2" xfId="4657" xr:uid="{A2632A0D-7852-42AA-8EAA-7DD72D03E0DB}"/>
    <cellStyle name="Акцент1 12 3" xfId="4658" xr:uid="{A556D089-9669-44A9-95DA-74277312294E}"/>
    <cellStyle name="Акцент1 13" xfId="1711" xr:uid="{0973DCC6-101F-47DA-817B-6B64937290A2}"/>
    <cellStyle name="Акцент1 14" xfId="1712" xr:uid="{4B49C1E4-204F-4A14-B9B4-3CF27CBAF723}"/>
    <cellStyle name="Акцент1 15" xfId="1713" xr:uid="{2ED10924-6323-4ABD-AD16-F62AFCD83694}"/>
    <cellStyle name="Акцент1 16" xfId="1714" xr:uid="{3C6F1D9D-8D85-463C-A1C7-DC2401A30AE5}"/>
    <cellStyle name="Акцент1 17" xfId="1715" xr:uid="{902FBD35-1783-4E3A-9EC7-7B12295390EF}"/>
    <cellStyle name="Акцент1 18" xfId="1716" xr:uid="{BB9D78ED-A2FC-4BA6-87B6-069FECA8F84A}"/>
    <cellStyle name="Акцент1 19" xfId="1717" xr:uid="{87140392-7EB6-47DC-B32F-13F7B1A4E053}"/>
    <cellStyle name="Акцент1 2" xfId="1718" xr:uid="{4BA3389C-7665-4622-B883-0A9851FEE7A3}"/>
    <cellStyle name="Акцент1 2 2" xfId="1719" xr:uid="{2B35F415-8C96-48A6-9321-810D1065DA92}"/>
    <cellStyle name="Акцент1 2 3" xfId="4659" xr:uid="{46F86F5A-8B24-4C81-A1B2-A53804627E79}"/>
    <cellStyle name="Акцент1 20" xfId="1720" xr:uid="{6B90D72C-0005-44CF-A493-2AA7ACF5DE6B}"/>
    <cellStyle name="Акцент1 21" xfId="1721" xr:uid="{9EBC3B8F-FF52-491F-905F-4858ACF5C33A}"/>
    <cellStyle name="Акцент1 22" xfId="51" xr:uid="{507E84C6-1A08-4FC1-80F1-9650DC5347C4}"/>
    <cellStyle name="Акцент1 3" xfId="1722" xr:uid="{26ACC58B-F578-4FC0-AFAA-EA147E938E57}"/>
    <cellStyle name="Акцент1 3 2" xfId="1723" xr:uid="{B9566B20-5DF5-4288-A2D8-EEB3EAD24BF5}"/>
    <cellStyle name="Акцент1 4" xfId="1724" xr:uid="{9D14D0BF-DCF7-4387-9287-A5D9C1A35765}"/>
    <cellStyle name="Акцент1 4 2" xfId="1725" xr:uid="{582CC894-7EC7-43E1-812D-8B722D47C21F}"/>
    <cellStyle name="Акцент1 5" xfId="1726" xr:uid="{00B7E1A6-03B8-41E5-B672-F3E8C2890FC7}"/>
    <cellStyle name="Акцент1 5 2" xfId="1727" xr:uid="{34D8B401-0B3C-4A36-9042-C0B1F2394D09}"/>
    <cellStyle name="Акцент1 6" xfId="1728" xr:uid="{B02AA71E-AFB0-4812-BC41-AECAFF990FF6}"/>
    <cellStyle name="Акцент1 6 2" xfId="1729" xr:uid="{BF18B424-4140-4D29-8127-D55DFBA96365}"/>
    <cellStyle name="Акцент1 7" xfId="1730" xr:uid="{D62F8FFD-5901-4D3B-A5D3-42B6549BD879}"/>
    <cellStyle name="Акцент1 7 2" xfId="1731" xr:uid="{8708C921-50B8-4BAB-A5AE-084D0BA94D24}"/>
    <cellStyle name="Акцент1 8" xfId="1732" xr:uid="{1733D27E-2677-47BC-9337-EF02A13CC865}"/>
    <cellStyle name="Акцент1 8 2" xfId="1733" xr:uid="{C9F2A6D6-BCB2-4841-90E1-58CB149F31FC}"/>
    <cellStyle name="Акцент1 9" xfId="1734" xr:uid="{B0800461-F494-4F69-93F3-4B49923CD429}"/>
    <cellStyle name="Акцент1 9 2" xfId="1735" xr:uid="{1B1CE98C-9171-4D11-912C-759133282A2B}"/>
    <cellStyle name="Акцент2 10" xfId="1736" xr:uid="{3E5F6175-7920-4905-BC99-7757C7CF3E57}"/>
    <cellStyle name="Акцент2 11" xfId="1737" xr:uid="{A9D88D6D-A18E-4124-B678-54F09DE03C96}"/>
    <cellStyle name="Акцент2 11 10" xfId="4660" xr:uid="{A3747DF7-ED84-4A67-9ECA-B951AA9A6E1C}"/>
    <cellStyle name="Акцент2 11 100" xfId="4661" xr:uid="{DB5F53FA-4797-4617-983C-FC74D4A5F904}"/>
    <cellStyle name="Акцент2 11 1000" xfId="4662" xr:uid="{36B24FFE-752D-48E2-9B4F-2A8588597393}"/>
    <cellStyle name="Акцент2 11 1001" xfId="4663" xr:uid="{6D27B29B-7F31-4C41-B77E-D201738C9EE2}"/>
    <cellStyle name="Акцент2 11 1002" xfId="4664" xr:uid="{B196ED2F-F552-4FDF-9D76-3D8C1957159D}"/>
    <cellStyle name="Акцент2 11 1003" xfId="4665" xr:uid="{2B08F188-F5D2-4A42-B491-6C1FFE0F577F}"/>
    <cellStyle name="Акцент2 11 1004" xfId="4666" xr:uid="{E3CA981F-98AC-4210-801D-B1F22FCA6CE4}"/>
    <cellStyle name="Акцент2 11 1005" xfId="4667" xr:uid="{6DA8E2A9-2F45-4299-A8DE-BDC828071B1F}"/>
    <cellStyle name="Акцент2 11 1006" xfId="4668" xr:uid="{AD6791CE-7F67-4035-9DF2-257CC032B639}"/>
    <cellStyle name="Акцент2 11 1007" xfId="4669" xr:uid="{B848C9D8-E937-4B19-9028-E2ECDEAAE75F}"/>
    <cellStyle name="Акцент2 11 1008" xfId="4670" xr:uid="{A9A5D6CF-2F34-4D6C-840C-7EBE696F1242}"/>
    <cellStyle name="Акцент2 11 1009" xfId="4671" xr:uid="{439A519E-6837-466F-AF25-04A6AFAEB222}"/>
    <cellStyle name="Акцент2 11 101" xfId="4672" xr:uid="{61A34666-20ED-4EB9-84CF-B6E94D0F4D21}"/>
    <cellStyle name="Акцент2 11 1010" xfId="4673" xr:uid="{405ECDBD-53E5-466E-8BF3-6A37FFB4B8C1}"/>
    <cellStyle name="Акцент2 11 1011" xfId="4674" xr:uid="{0A5AA569-E0D1-456D-9F6E-D567B8D4121C}"/>
    <cellStyle name="Акцент2 11 1012" xfId="4675" xr:uid="{FADC9A6E-D6B9-4C6D-8D28-94F1680ED591}"/>
    <cellStyle name="Акцент2 11 1013" xfId="4676" xr:uid="{AC4D7187-F08E-44A5-8EFB-E8F7817CB9E3}"/>
    <cellStyle name="Акцент2 11 1014" xfId="4677" xr:uid="{6241ED86-1DF1-47CD-AAAA-3DCF97975924}"/>
    <cellStyle name="Акцент2 11 1015" xfId="4678" xr:uid="{06569220-FAFC-4722-814D-A0399C975890}"/>
    <cellStyle name="Акцент2 11 1016" xfId="4679" xr:uid="{FBA6809E-2FA4-4474-B019-21F483D9DE79}"/>
    <cellStyle name="Акцент2 11 1017" xfId="4680" xr:uid="{6B42A3D4-AF78-48B1-930E-F07D4B65C00E}"/>
    <cellStyle name="Акцент2 11 1018" xfId="4681" xr:uid="{09DEDF6D-DF1F-4D57-8CA8-310DA2152D12}"/>
    <cellStyle name="Акцент2 11 1019" xfId="4682" xr:uid="{004BC202-201C-4C07-AF73-523C39EAB585}"/>
    <cellStyle name="Акцент2 11 102" xfId="4683" xr:uid="{CB426BFF-5590-4CA9-AB77-3AF4F593D439}"/>
    <cellStyle name="Акцент2 11 1020" xfId="4684" xr:uid="{DC90E991-1AB7-4F24-B001-1AD2D38B2084}"/>
    <cellStyle name="Акцент2 11 1021" xfId="4685" xr:uid="{55342064-E2C9-4A52-ACFD-C18269BE6BB3}"/>
    <cellStyle name="Акцент2 11 1022" xfId="4686" xr:uid="{5EA60BAC-7329-4D98-B3BE-075C8DBFF099}"/>
    <cellStyle name="Акцент2 11 1023" xfId="4687" xr:uid="{F82012F7-DC5C-454F-A16F-76C4EA88130B}"/>
    <cellStyle name="Акцент2 11 1024" xfId="4688" xr:uid="{80002C51-B411-4464-961A-3D499A7F3ECD}"/>
    <cellStyle name="Акцент2 11 1025" xfId="4689" xr:uid="{5D4DFC12-4EAC-4594-B121-B06CF5721348}"/>
    <cellStyle name="Акцент2 11 1026" xfId="4690" xr:uid="{E076DF6A-7CF2-4882-A62D-9AB44CAE3FEE}"/>
    <cellStyle name="Акцент2 11 1027" xfId="4691" xr:uid="{295A2F84-A289-4FEE-88DE-7D026BF52125}"/>
    <cellStyle name="Акцент2 11 1028" xfId="4692" xr:uid="{02352D0B-4967-4CC1-A452-7A4644A6ABDC}"/>
    <cellStyle name="Акцент2 11 1029" xfId="4693" xr:uid="{BE125CD6-8DE9-46C4-9D77-C24A13C556D1}"/>
    <cellStyle name="Акцент2 11 103" xfId="4694" xr:uid="{08BDC123-5FA8-40AC-8A08-56A89AA496C2}"/>
    <cellStyle name="Акцент2 11 1030" xfId="4695" xr:uid="{6166E373-75EF-49F9-A349-BEF028E6F5ED}"/>
    <cellStyle name="Акцент2 11 1031" xfId="4696" xr:uid="{520D4ED1-9C72-4641-BACA-9DD54E12EC92}"/>
    <cellStyle name="Акцент2 11 1032" xfId="4697" xr:uid="{1FF642EA-C94D-4B96-9D81-521F91E99122}"/>
    <cellStyle name="Акцент2 11 1033" xfId="4698" xr:uid="{791EB38C-A355-4604-944C-62102BC7D322}"/>
    <cellStyle name="Акцент2 11 1034" xfId="4699" xr:uid="{AA4A5F2B-3BE1-4F87-9BD6-CD4CABE57747}"/>
    <cellStyle name="Акцент2 11 1035" xfId="4700" xr:uid="{5E55BD4D-707B-4D20-8846-459AD4B20C4F}"/>
    <cellStyle name="Акцент2 11 1036" xfId="4701" xr:uid="{D7BD681D-8A04-4EF6-91FF-4AC8FF40A17D}"/>
    <cellStyle name="Акцент2 11 1037" xfId="4702" xr:uid="{06B9D444-C4C8-4347-B7B0-4D24A2A6EFB7}"/>
    <cellStyle name="Акцент2 11 1038" xfId="4703" xr:uid="{AA2E43FD-70F1-4EE4-B1D5-024435E2E38F}"/>
    <cellStyle name="Акцент2 11 1039" xfId="4704" xr:uid="{07389495-1DF6-44E4-A633-CB32B4C3442C}"/>
    <cellStyle name="Акцент2 11 104" xfId="4705" xr:uid="{36C3F758-B8DE-4606-97CD-35E5B50BBA99}"/>
    <cellStyle name="Акцент2 11 1040" xfId="4706" xr:uid="{44400159-0E93-4694-81D1-83A3D49E0FBE}"/>
    <cellStyle name="Акцент2 11 1041" xfId="4707" xr:uid="{7A568E94-9C55-4E99-8B9B-116F456E528F}"/>
    <cellStyle name="Акцент2 11 1042" xfId="4708" xr:uid="{C9DD5476-144E-484E-8AC9-BD3B1C00B510}"/>
    <cellStyle name="Акцент2 11 1043" xfId="4709" xr:uid="{E58BC22F-AC0E-4E6D-A3C7-8296D1E963D0}"/>
    <cellStyle name="Акцент2 11 1044" xfId="4710" xr:uid="{2E296F3E-3E91-4CB0-AD03-70A82D8D11BD}"/>
    <cellStyle name="Акцент2 11 1045" xfId="4711" xr:uid="{58140ED4-187F-40AA-B8AB-3C6B3E7D8394}"/>
    <cellStyle name="Акцент2 11 1046" xfId="4712" xr:uid="{D1010370-8686-4853-804B-0559F8901F89}"/>
    <cellStyle name="Акцент2 11 1047" xfId="4713" xr:uid="{616A3FAE-9D24-4276-AFA1-BA9EA8127B60}"/>
    <cellStyle name="Акцент2 11 1048" xfId="4714" xr:uid="{DAAE3B0C-1722-446F-8DF8-9E9832567B9D}"/>
    <cellStyle name="Акцент2 11 1049" xfId="4715" xr:uid="{20FBBA4A-B7B7-4827-AE39-DBC2412F78AD}"/>
    <cellStyle name="Акцент2 11 105" xfId="4716" xr:uid="{95C84A23-B95B-4B01-AD69-A6BA2FEADCE4}"/>
    <cellStyle name="Акцент2 11 1050" xfId="4717" xr:uid="{40C6F263-73DF-41B2-A92B-DF5F8F7066AF}"/>
    <cellStyle name="Акцент2 11 1051" xfId="4718" xr:uid="{DA51D699-6F0F-4006-B515-7DA3A4D2F9F5}"/>
    <cellStyle name="Акцент2 11 1052" xfId="4719" xr:uid="{8D65D730-D665-4E79-89AB-B8728F6FBE70}"/>
    <cellStyle name="Акцент2 11 1053" xfId="4720" xr:uid="{4DA24690-ACCA-425C-81FA-FC82E7906F0C}"/>
    <cellStyle name="Акцент2 11 1054" xfId="4721" xr:uid="{3B7F613B-D1C7-48ED-A0E0-69D147DCFE89}"/>
    <cellStyle name="Акцент2 11 1055" xfId="4722" xr:uid="{3FAF0E85-FCD0-4D54-B566-0473A3FF8C06}"/>
    <cellStyle name="Акцент2 11 1056" xfId="4723" xr:uid="{8AD514AE-99FB-481E-A8F4-3ACB754E8C06}"/>
    <cellStyle name="Акцент2 11 1057" xfId="4724" xr:uid="{96A9C932-77F2-4830-A9E1-3ED9A0E85C30}"/>
    <cellStyle name="Акцент2 11 1058" xfId="4725" xr:uid="{B4E4E7DC-273D-436E-B7E7-4DE642F1A0E7}"/>
    <cellStyle name="Акцент2 11 1059" xfId="4726" xr:uid="{AB2D496C-16F9-49B5-8882-FBADD01773DE}"/>
    <cellStyle name="Акцент2 11 106" xfId="4727" xr:uid="{EED117C5-A416-4A31-8154-10853680EA99}"/>
    <cellStyle name="Акцент2 11 1060" xfId="4728" xr:uid="{ADF82117-69FB-4BC2-9688-002B82AA4559}"/>
    <cellStyle name="Акцент2 11 1061" xfId="4729" xr:uid="{B44B2D53-AE3F-4A9E-8D4E-9F30E06479C1}"/>
    <cellStyle name="Акцент2 11 1062" xfId="4730" xr:uid="{CF6CC061-558B-43C4-8521-01FC8A95F052}"/>
    <cellStyle name="Акцент2 11 1063" xfId="4731" xr:uid="{56FB46F8-D9AB-4E35-BB1A-8A24F2CD4D8B}"/>
    <cellStyle name="Акцент2 11 1064" xfId="4732" xr:uid="{8AF6F1CA-AA58-45C5-9E9F-3438791D10D6}"/>
    <cellStyle name="Акцент2 11 1065" xfId="4733" xr:uid="{EAFC4864-8B61-4831-B4B9-240A7E5F3DFF}"/>
    <cellStyle name="Акцент2 11 1066" xfId="4734" xr:uid="{9513EBBC-A42D-448A-B70B-3376B07A21D5}"/>
    <cellStyle name="Акцент2 11 1067" xfId="4735" xr:uid="{D28C1DA8-4FEA-4787-8874-5343038ADC45}"/>
    <cellStyle name="Акцент2 11 1068" xfId="4736" xr:uid="{02B6BBC5-E23B-4599-B08D-834D4C4B3F7E}"/>
    <cellStyle name="Акцент2 11 1069" xfId="4737" xr:uid="{A62C8B65-C931-4743-A10A-CEC86BD9043F}"/>
    <cellStyle name="Акцент2 11 107" xfId="4738" xr:uid="{3EE055D9-3C2D-4F07-AAA5-0F035EAEBA1F}"/>
    <cellStyle name="Акцент2 11 1070" xfId="4739" xr:uid="{1778DD75-8B5C-48EB-AF5D-63853B49473C}"/>
    <cellStyle name="Акцент2 11 1071" xfId="4740" xr:uid="{5AB12AEB-45D8-445A-BF7C-54D78F413393}"/>
    <cellStyle name="Акцент2 11 1072" xfId="4741" xr:uid="{256CC7A2-DD22-46C1-92AA-64E93ABF5618}"/>
    <cellStyle name="Акцент2 11 1073" xfId="4742" xr:uid="{D672615E-2B8C-4CED-9E80-0554A4CCE91C}"/>
    <cellStyle name="Акцент2 11 1074" xfId="4743" xr:uid="{6AF38F21-1105-4E1B-8C72-29FDDE019422}"/>
    <cellStyle name="Акцент2 11 1075" xfId="4744" xr:uid="{E1A0C5AC-D171-4078-B6A7-5A7E6C311217}"/>
    <cellStyle name="Акцент2 11 1076" xfId="4745" xr:uid="{031B6D43-84BD-47C8-99F6-8387259C132F}"/>
    <cellStyle name="Акцент2 11 1077" xfId="4746" xr:uid="{2599FF0C-9B82-4827-AD71-F155D9114A56}"/>
    <cellStyle name="Акцент2 11 1078" xfId="4747" xr:uid="{2B4FD298-7A3D-43A6-AAC9-CC400CA340F1}"/>
    <cellStyle name="Акцент2 11 1079" xfId="4748" xr:uid="{4415A41D-CF78-4FB0-9BEE-DD36288FE9F8}"/>
    <cellStyle name="Акцент2 11 108" xfId="4749" xr:uid="{DC3A7EE7-7E91-4C72-81A3-827AB10DD1CC}"/>
    <cellStyle name="Акцент2 11 1080" xfId="4750" xr:uid="{660F8371-3912-458D-9136-9DF12390B4E1}"/>
    <cellStyle name="Акцент2 11 1081" xfId="4751" xr:uid="{02CAF54B-A770-4F07-A3DF-11E3038A5028}"/>
    <cellStyle name="Акцент2 11 1082" xfId="4752" xr:uid="{40B9ECD4-8F9F-4464-866C-9D2937698413}"/>
    <cellStyle name="Акцент2 11 1083" xfId="4753" xr:uid="{0BB2BCB6-EF8D-44EA-B8F7-8785ADDA7AC6}"/>
    <cellStyle name="Акцент2 11 1084" xfId="4754" xr:uid="{81DC3929-278D-4A85-8BE3-F13A1487A5AB}"/>
    <cellStyle name="Акцент2 11 1085" xfId="4755" xr:uid="{B72871F3-B4DF-40CD-912C-2BCB5CAD6816}"/>
    <cellStyle name="Акцент2 11 1086" xfId="4756" xr:uid="{5BE642D2-F777-42A3-B4BA-0B2AF77B1FC5}"/>
    <cellStyle name="Акцент2 11 1087" xfId="4757" xr:uid="{7F073DBA-741D-4603-BFE8-CA492EF6293B}"/>
    <cellStyle name="Акцент2 11 1088" xfId="4758" xr:uid="{28CE3B30-4F7D-4DFE-9F57-64EB0EC1CBEB}"/>
    <cellStyle name="Акцент2 11 1089" xfId="4759" xr:uid="{E676740C-E7A7-49CF-B750-59661A0CCF39}"/>
    <cellStyle name="Акцент2 11 109" xfId="4760" xr:uid="{ABABB483-3884-4D51-9D07-1131D6F18F0D}"/>
    <cellStyle name="Акцент2 11 1090" xfId="4761" xr:uid="{A4C96A35-4762-4DA5-9C4F-77174235F300}"/>
    <cellStyle name="Акцент2 11 1091" xfId="4762" xr:uid="{B6EE7B3A-36DF-403D-BA8B-96634C57A570}"/>
    <cellStyle name="Акцент2 11 1092" xfId="4763" xr:uid="{4BAA8D6E-7262-4773-A8FE-27FA59FEED36}"/>
    <cellStyle name="Акцент2 11 1093" xfId="4764" xr:uid="{DF329F9D-E581-4076-A090-36758F807BDD}"/>
    <cellStyle name="Акцент2 11 1094" xfId="4765" xr:uid="{7F3BBDB5-DA2F-42BC-8D34-D5AACB76F853}"/>
    <cellStyle name="Акцент2 11 1095" xfId="4766" xr:uid="{7A0BA407-4307-49AB-A106-1E0A7F34F24A}"/>
    <cellStyle name="Акцент2 11 1096" xfId="4767" xr:uid="{29BD588C-1CD1-48D6-BAAC-AE3C36C7D0FD}"/>
    <cellStyle name="Акцент2 11 1097" xfId="4768" xr:uid="{008CF25D-52A4-4CF9-A7A7-38F831B658E1}"/>
    <cellStyle name="Акцент2 11 1098" xfId="4769" xr:uid="{2EAAE050-ADD2-4759-A291-9AF8923A6CBC}"/>
    <cellStyle name="Акцент2 11 1099" xfId="4770" xr:uid="{9D41DBFA-43EC-4A51-8D3D-85909713272D}"/>
    <cellStyle name="Акцент2 11 11" xfId="4771" xr:uid="{90C67941-5D74-41B3-BBC8-BAA2A5BB68E9}"/>
    <cellStyle name="Акцент2 11 110" xfId="4772" xr:uid="{175E4ED1-9E94-4C04-B6D6-0103FD3EC821}"/>
    <cellStyle name="Акцент2 11 1100" xfId="4773" xr:uid="{9A223293-0A29-47A8-BDB2-5D8CF1858491}"/>
    <cellStyle name="Акцент2 11 1101" xfId="4774" xr:uid="{1E9811D2-3229-41A1-AA6A-8E855E8F80FA}"/>
    <cellStyle name="Акцент2 11 1102" xfId="4775" xr:uid="{EBF637AF-7DCC-4DFC-8B81-739E2F43A6EF}"/>
    <cellStyle name="Акцент2 11 1103" xfId="4776" xr:uid="{5E52BEC1-E6D0-42F9-8E7A-01243AB7C2A0}"/>
    <cellStyle name="Акцент2 11 1104" xfId="4777" xr:uid="{C79EDB6A-1414-4C4C-85DE-8F489A2B9640}"/>
    <cellStyle name="Акцент2 11 1105" xfId="4778" xr:uid="{F5423FFC-2D23-4CED-A7AA-60BA6D969AA8}"/>
    <cellStyle name="Акцент2 11 1106" xfId="4779" xr:uid="{B8FAA164-F638-4320-9553-32CA4F13F382}"/>
    <cellStyle name="Акцент2 11 1107" xfId="4780" xr:uid="{D68C9793-7CBB-4A79-8692-AB261A8D92C5}"/>
    <cellStyle name="Акцент2 11 1108" xfId="4781" xr:uid="{CE94F431-C5CA-4BA6-9C58-B96E4526B219}"/>
    <cellStyle name="Акцент2 11 1109" xfId="4782" xr:uid="{35694CA0-D1FC-4C43-84AC-EE0597DC28A3}"/>
    <cellStyle name="Акцент2 11 111" xfId="4783" xr:uid="{1A460BAF-EDD1-4FF8-BE0C-334F7E2FE5E4}"/>
    <cellStyle name="Акцент2 11 1110" xfId="4784" xr:uid="{11D94111-FBCF-448C-9A1A-D7CAA5F1A1B2}"/>
    <cellStyle name="Акцент2 11 1111" xfId="4785" xr:uid="{C8953C82-3D98-4365-BE97-DF7DCFB7D8B8}"/>
    <cellStyle name="Акцент2 11 1112" xfId="4786" xr:uid="{A9D9880D-3C2C-4EF1-9D75-1EA6CB18B298}"/>
    <cellStyle name="Акцент2 11 1113" xfId="4787" xr:uid="{C0A1AD3B-F80F-4BDB-A5EC-E30F4DA41601}"/>
    <cellStyle name="Акцент2 11 1114" xfId="4788" xr:uid="{351E75CE-DBBF-40B5-AB80-AC6B31F7FCA5}"/>
    <cellStyle name="Акцент2 11 1115" xfId="4789" xr:uid="{30F0759A-BE25-4D16-AE54-962F82137B0A}"/>
    <cellStyle name="Акцент2 11 1116" xfId="4790" xr:uid="{F677E9E8-37A4-4BA7-BBDB-837D96A72EFF}"/>
    <cellStyle name="Акцент2 11 1117" xfId="4791" xr:uid="{31F3F8B8-6B8D-42F0-A481-24EF8E1A2AC9}"/>
    <cellStyle name="Акцент2 11 1118" xfId="4792" xr:uid="{90FE3C40-19D0-4F03-B399-51BBC0B74622}"/>
    <cellStyle name="Акцент2 11 1119" xfId="4793" xr:uid="{052730CD-BB1C-4794-9249-D556BAA9FE4E}"/>
    <cellStyle name="Акцент2 11 112" xfId="4794" xr:uid="{DA8DAEC8-C14A-4305-B42C-852474448B79}"/>
    <cellStyle name="Акцент2 11 1120" xfId="4795" xr:uid="{DFB5AE4F-E706-485A-AC4C-BFF5A1036568}"/>
    <cellStyle name="Акцент2 11 1121" xfId="4796" xr:uid="{AAA9CAF5-C9EE-4E88-825E-AAD5D7E861DE}"/>
    <cellStyle name="Акцент2 11 1122" xfId="4797" xr:uid="{81360DF7-1048-4A92-A6FE-BA8D6AFC19E4}"/>
    <cellStyle name="Акцент2 11 1123" xfId="4798" xr:uid="{E55E81B2-7A3B-4797-B430-C6983E7D0B0E}"/>
    <cellStyle name="Акцент2 11 1124" xfId="4799" xr:uid="{9BD7830D-A555-4823-8E60-539B40CD0637}"/>
    <cellStyle name="Акцент2 11 1125" xfId="4800" xr:uid="{0E80E441-8119-4384-B399-BF4B62CC4C67}"/>
    <cellStyle name="Акцент2 11 1126" xfId="4801" xr:uid="{C4A0A009-4B6D-4D85-9DA9-D2EA54866B2C}"/>
    <cellStyle name="Акцент2 11 1127" xfId="4802" xr:uid="{2BC329FC-C252-4018-AB6E-AFD273669490}"/>
    <cellStyle name="Акцент2 11 113" xfId="4803" xr:uid="{C9AB487E-1242-4CAF-91FD-2F3628039920}"/>
    <cellStyle name="Акцент2 11 114" xfId="4804" xr:uid="{E46F20B6-FA97-4E89-959B-0653DECE3F29}"/>
    <cellStyle name="Акцент2 11 115" xfId="4805" xr:uid="{5810B3EA-D9DB-4F85-A338-3930C2D9B541}"/>
    <cellStyle name="Акцент2 11 116" xfId="4806" xr:uid="{BB8308BA-66EF-4FCD-98C5-2B3805496012}"/>
    <cellStyle name="Акцент2 11 117" xfId="4807" xr:uid="{42763821-1B97-4C41-8C76-6DBC25E79D48}"/>
    <cellStyle name="Акцент2 11 118" xfId="4808" xr:uid="{308E53E0-36C6-41A3-A839-3D65E6A1EB9F}"/>
    <cellStyle name="Акцент2 11 119" xfId="4809" xr:uid="{F62E5250-58B7-472B-813A-8D46FB523B81}"/>
    <cellStyle name="Акцент2 11 12" xfId="4810" xr:uid="{2F46E4FD-40B3-492D-83CE-980D665B96AC}"/>
    <cellStyle name="Акцент2 11 120" xfId="4811" xr:uid="{2A3FCCFD-F803-44F6-874D-0C2786DC478A}"/>
    <cellStyle name="Акцент2 11 121" xfId="4812" xr:uid="{A1C42E0D-EF42-479B-A40E-A4353F3D589F}"/>
    <cellStyle name="Акцент2 11 122" xfId="4813" xr:uid="{E1ACE892-4906-4DB3-8927-E44A52E16EE8}"/>
    <cellStyle name="Акцент2 11 123" xfId="4814" xr:uid="{2C31F98F-B0F4-46C6-BA50-5541923E65F1}"/>
    <cellStyle name="Акцент2 11 124" xfId="4815" xr:uid="{64FC774C-8215-41D3-8DF2-0336634ADBBA}"/>
    <cellStyle name="Акцент2 11 125" xfId="4816" xr:uid="{7F79FD02-0270-4B18-93A8-1E677A910BA8}"/>
    <cellStyle name="Акцент2 11 126" xfId="4817" xr:uid="{AD8E972A-39C1-415E-95D4-7E6C50345B56}"/>
    <cellStyle name="Акцент2 11 127" xfId="4818" xr:uid="{557A717F-AED0-4D59-AD6B-00DB7D150DF7}"/>
    <cellStyle name="Акцент2 11 128" xfId="4819" xr:uid="{6E4DFAC3-BF2D-4748-AFDE-88AB7F28AE37}"/>
    <cellStyle name="Акцент2 11 129" xfId="4820" xr:uid="{5A1CA9C9-3293-487D-B8FA-6DC543EE336E}"/>
    <cellStyle name="Акцент2 11 13" xfId="4821" xr:uid="{EFE35663-53A1-4512-BBF4-E128D8259C72}"/>
    <cellStyle name="Акцент2 11 130" xfId="4822" xr:uid="{5052E4D3-384C-4757-9A2E-0F8C07787DBC}"/>
    <cellStyle name="Акцент2 11 131" xfId="4823" xr:uid="{253C0C93-3236-440C-BBA9-E190A3A120D8}"/>
    <cellStyle name="Акцент2 11 132" xfId="4824" xr:uid="{6802BBE4-AE4F-4A04-A2D3-D9FED6103209}"/>
    <cellStyle name="Акцент2 11 133" xfId="4825" xr:uid="{415C7CE9-4F26-4130-8970-C5647A158514}"/>
    <cellStyle name="Акцент2 11 134" xfId="4826" xr:uid="{929C7199-F539-49BF-8088-992717D1D9D1}"/>
    <cellStyle name="Акцент2 11 135" xfId="4827" xr:uid="{7DAB4DB2-AD4E-43CD-BC08-FC84DA2D8298}"/>
    <cellStyle name="Акцент2 11 136" xfId="4828" xr:uid="{0D859203-DAD4-498E-BA2C-1A1E47152E8C}"/>
    <cellStyle name="Акцент2 11 137" xfId="4829" xr:uid="{A3AD3F5B-9CAD-41F0-9BC6-36B68BE636A6}"/>
    <cellStyle name="Акцент2 11 138" xfId="4830" xr:uid="{D021BFAC-75F9-4867-9D3E-6FF763BA689E}"/>
    <cellStyle name="Акцент2 11 139" xfId="4831" xr:uid="{9C020F03-365A-4675-AB40-E12FF8C788F6}"/>
    <cellStyle name="Акцент2 11 14" xfId="4832" xr:uid="{AC2B69C6-4A26-4EC0-9AE8-A7D5B8394757}"/>
    <cellStyle name="Акцент2 11 140" xfId="4833" xr:uid="{F3A48FAA-989C-4830-97F2-D6CF245ABC4A}"/>
    <cellStyle name="Акцент2 11 141" xfId="4834" xr:uid="{EBB97313-A452-470A-96F5-E7338C86066C}"/>
    <cellStyle name="Акцент2 11 142" xfId="4835" xr:uid="{8EEF5C71-F5A5-4AAB-BFE8-7720B551E6B6}"/>
    <cellStyle name="Акцент2 11 143" xfId="4836" xr:uid="{A596AEE5-C6AD-4822-ABA2-F30CD1291E29}"/>
    <cellStyle name="Акцент2 11 144" xfId="4837" xr:uid="{4B96E8FB-AF4A-4D7B-B44D-4A83F03A8972}"/>
    <cellStyle name="Акцент2 11 145" xfId="4838" xr:uid="{894A8A5B-8038-4287-BE13-CFF1DB71AE34}"/>
    <cellStyle name="Акцент2 11 146" xfId="4839" xr:uid="{8DB5B5DC-810F-4AEE-8F05-9D9526D35289}"/>
    <cellStyle name="Акцент2 11 147" xfId="4840" xr:uid="{92CBFAD2-153F-4A73-9991-47C236660F66}"/>
    <cellStyle name="Акцент2 11 148" xfId="4841" xr:uid="{3F5226D0-B886-4F98-B840-BB89B798D9BE}"/>
    <cellStyle name="Акцент2 11 149" xfId="4842" xr:uid="{ABE9AD7C-A0BA-462C-90B4-C4370276EA20}"/>
    <cellStyle name="Акцент2 11 15" xfId="4843" xr:uid="{174AC04D-A39D-40B6-8882-F89E7829A03A}"/>
    <cellStyle name="Акцент2 11 150" xfId="4844" xr:uid="{EBA5D182-D1C8-47A5-829F-B4458AAC67A3}"/>
    <cellStyle name="Акцент2 11 151" xfId="4845" xr:uid="{EC61D231-C026-4714-B805-2C2F5D38398D}"/>
    <cellStyle name="Акцент2 11 152" xfId="4846" xr:uid="{30A7406C-84D6-4BC2-BB64-4E3B3A22E2C1}"/>
    <cellStyle name="Акцент2 11 153" xfId="4847" xr:uid="{2746B159-3D9B-4072-AD1D-0852794AF84A}"/>
    <cellStyle name="Акцент2 11 154" xfId="4848" xr:uid="{50927DC9-784B-469C-8A2F-D6FB43697B54}"/>
    <cellStyle name="Акцент2 11 155" xfId="4849" xr:uid="{DD515281-962D-42D9-9746-EB92C358AE35}"/>
    <cellStyle name="Акцент2 11 156" xfId="4850" xr:uid="{73674EA3-7049-4273-B38C-58E8651F15BB}"/>
    <cellStyle name="Акцент2 11 157" xfId="4851" xr:uid="{15284EAF-7A93-446F-A624-01F68D059F0D}"/>
    <cellStyle name="Акцент2 11 158" xfId="4852" xr:uid="{2FF2C12F-B456-4287-8ED2-8581A019BEBE}"/>
    <cellStyle name="Акцент2 11 159" xfId="4853" xr:uid="{9E54D69D-A057-4D4F-B5FF-682A2A33C675}"/>
    <cellStyle name="Акцент2 11 16" xfId="4854" xr:uid="{3F973555-C427-4084-932F-CAFEA0B75E88}"/>
    <cellStyle name="Акцент2 11 160" xfId="4855" xr:uid="{3CD324FD-1C3B-4740-9C31-D5C4D94725F8}"/>
    <cellStyle name="Акцент2 11 161" xfId="4856" xr:uid="{A127313D-54C8-4D75-B8E5-F03671F26F08}"/>
    <cellStyle name="Акцент2 11 162" xfId="4857" xr:uid="{AD2C101E-4174-4782-BBA1-B7F3B89C08AA}"/>
    <cellStyle name="Акцент2 11 163" xfId="4858" xr:uid="{9508B4BC-9B31-434E-A892-FCA4895310B3}"/>
    <cellStyle name="Акцент2 11 164" xfId="4859" xr:uid="{24B9C4D0-8653-4A1A-AF34-017606848FE5}"/>
    <cellStyle name="Акцент2 11 165" xfId="4860" xr:uid="{070FB73B-6F14-44B3-9377-5449F9608434}"/>
    <cellStyle name="Акцент2 11 166" xfId="4861" xr:uid="{7EDCBE6C-04F9-42B2-A856-AC0A5A7BE241}"/>
    <cellStyle name="Акцент2 11 167" xfId="4862" xr:uid="{5ED854F2-2064-4617-9F1C-6743052EAB70}"/>
    <cellStyle name="Акцент2 11 168" xfId="4863" xr:uid="{DFB78574-5092-489E-92E1-F8F74F24BC10}"/>
    <cellStyle name="Акцент2 11 169" xfId="4864" xr:uid="{28A1F0C2-BDFD-4A81-9DE8-447C6C651AC7}"/>
    <cellStyle name="Акцент2 11 17" xfId="4865" xr:uid="{8C20ADAC-935C-4827-BE5D-748449581C0C}"/>
    <cellStyle name="Акцент2 11 170" xfId="4866" xr:uid="{7D7E64A8-5844-4C64-91A9-3E7A124C58C6}"/>
    <cellStyle name="Акцент2 11 171" xfId="4867" xr:uid="{4F04B53E-6839-46F6-B26B-F55832C501A3}"/>
    <cellStyle name="Акцент2 11 172" xfId="4868" xr:uid="{406DE069-0F15-4963-BC24-86AF4DEBCC65}"/>
    <cellStyle name="Акцент2 11 173" xfId="4869" xr:uid="{AF457F65-8802-4A05-8024-1DC553037829}"/>
    <cellStyle name="Акцент2 11 174" xfId="4870" xr:uid="{DE3ABBB9-E948-4320-B9BD-B5B1600093F7}"/>
    <cellStyle name="Акцент2 11 175" xfId="4871" xr:uid="{52D1AAAE-9733-4CF5-884C-E9BD289D8570}"/>
    <cellStyle name="Акцент2 11 176" xfId="4872" xr:uid="{753269E4-CB5D-484E-B864-14EE5BA19C50}"/>
    <cellStyle name="Акцент2 11 177" xfId="4873" xr:uid="{8289504D-113B-495C-905F-8E1782CFFE24}"/>
    <cellStyle name="Акцент2 11 178" xfId="4874" xr:uid="{F90157CF-2CD7-4F4D-B007-DFB113252AB7}"/>
    <cellStyle name="Акцент2 11 179" xfId="4875" xr:uid="{A496CD97-9821-4127-9D4D-8AE0FEA8E2AD}"/>
    <cellStyle name="Акцент2 11 18" xfId="4876" xr:uid="{5438979B-4B49-4FC2-B8C3-4B2AF6CFA8C4}"/>
    <cellStyle name="Акцент2 11 180" xfId="4877" xr:uid="{ACC443DC-1E43-41D4-A62D-2A290C509C49}"/>
    <cellStyle name="Акцент2 11 181" xfId="4878" xr:uid="{5306BC7C-ECEC-4173-A451-27F6165E732C}"/>
    <cellStyle name="Акцент2 11 182" xfId="4879" xr:uid="{F9C3898F-75DF-4070-B9D0-1BCA56703848}"/>
    <cellStyle name="Акцент2 11 183" xfId="4880" xr:uid="{8918EA18-75CE-4B1C-961E-12222AEE9713}"/>
    <cellStyle name="Акцент2 11 184" xfId="4881" xr:uid="{357D62AE-3B54-4D63-888A-FDF218B428F0}"/>
    <cellStyle name="Акцент2 11 185" xfId="4882" xr:uid="{1199E1B7-16A6-48E4-9C09-6CF1B149FB91}"/>
    <cellStyle name="Акцент2 11 186" xfId="4883" xr:uid="{57AEA2F1-1685-4D6D-AB39-850EA0F0524C}"/>
    <cellStyle name="Акцент2 11 187" xfId="4884" xr:uid="{2320F1B4-A5D7-4E7E-A2D9-A45DF65CB13C}"/>
    <cellStyle name="Акцент2 11 188" xfId="4885" xr:uid="{452DB1EC-A58C-4AEE-B213-DECA83BE24C2}"/>
    <cellStyle name="Акцент2 11 189" xfId="4886" xr:uid="{C5A72861-A270-4CDF-B696-43D13331847C}"/>
    <cellStyle name="Акцент2 11 19" xfId="4887" xr:uid="{CAACF0BE-23F5-4195-B9FF-574595C9F7D1}"/>
    <cellStyle name="Акцент2 11 190" xfId="4888" xr:uid="{42421CBA-F4A8-4D6F-A265-16FD93BE4245}"/>
    <cellStyle name="Акцент2 11 191" xfId="4889" xr:uid="{48A31CCC-01D6-4812-9EBA-458976CDEF43}"/>
    <cellStyle name="Акцент2 11 192" xfId="4890" xr:uid="{1E7C8AA8-96D0-4F1D-AF9B-99C62EF379B7}"/>
    <cellStyle name="Акцент2 11 193" xfId="4891" xr:uid="{0093D36C-B4C4-4FF3-818E-8B20B0F1932C}"/>
    <cellStyle name="Акцент2 11 194" xfId="4892" xr:uid="{7B650B5C-7B22-4E27-BCA2-DFBF0ABF3FCF}"/>
    <cellStyle name="Акцент2 11 195" xfId="4893" xr:uid="{51D7762B-495D-4D86-A1CF-35953C40B2B4}"/>
    <cellStyle name="Акцент2 11 196" xfId="4894" xr:uid="{4F7C9241-147C-47E9-A91A-2B66E3EEFAC7}"/>
    <cellStyle name="Акцент2 11 197" xfId="4895" xr:uid="{3DDDAA84-9DAF-4D30-A840-CF32E5A1F4BC}"/>
    <cellStyle name="Акцент2 11 198" xfId="4896" xr:uid="{E5E27809-83F2-4765-9658-4027F6FC0FC5}"/>
    <cellStyle name="Акцент2 11 199" xfId="4897" xr:uid="{388B96D8-C4D5-461B-8DD7-63DB0CC84EDB}"/>
    <cellStyle name="Акцент2 11 2" xfId="4898" xr:uid="{45D5D2F4-F890-419D-A42A-FF7EF446C23D}"/>
    <cellStyle name="Акцент2 11 20" xfId="4899" xr:uid="{C1C793BF-ECA0-4938-80CD-41E1300BD443}"/>
    <cellStyle name="Акцент2 11 200" xfId="4900" xr:uid="{BC7184FB-4DD4-44FD-AF71-F26C6BC18AED}"/>
    <cellStyle name="Акцент2 11 201" xfId="4901" xr:uid="{BB7EDA09-28A5-4E91-B78B-F27F62525DD0}"/>
    <cellStyle name="Акцент2 11 202" xfId="4902" xr:uid="{43CA3258-1F16-4A06-88FD-B839607B9F58}"/>
    <cellStyle name="Акцент2 11 203" xfId="4903" xr:uid="{6B8151EB-C063-437B-8142-58E1412E0EE0}"/>
    <cellStyle name="Акцент2 11 204" xfId="4904" xr:uid="{848DE775-21AA-45D8-8CCA-2062470CC257}"/>
    <cellStyle name="Акцент2 11 205" xfId="4905" xr:uid="{A6CB304B-5C55-47F5-B3A8-EFDBA51B30C0}"/>
    <cellStyle name="Акцент2 11 206" xfId="4906" xr:uid="{A8953D07-8027-4986-AA38-F1EE174CDCEE}"/>
    <cellStyle name="Акцент2 11 207" xfId="4907" xr:uid="{3A6B4C52-64C7-4B92-B62B-11D7911AA558}"/>
    <cellStyle name="Акцент2 11 208" xfId="4908" xr:uid="{CF49F329-57FF-46E4-BD80-1E3372F29669}"/>
    <cellStyle name="Акцент2 11 209" xfId="4909" xr:uid="{E66B99BC-7D79-49FC-9F5C-A53DD10FFE84}"/>
    <cellStyle name="Акцент2 11 21" xfId="4910" xr:uid="{D700E0F2-6FCE-4557-BCB6-5E8C9F3179FB}"/>
    <cellStyle name="Акцент2 11 210" xfId="4911" xr:uid="{3908E9B7-C4D3-46AB-A4B7-D6D9E58A5B7E}"/>
    <cellStyle name="Акцент2 11 211" xfId="4912" xr:uid="{70CF7F0A-D974-4741-A373-EADB81ABE127}"/>
    <cellStyle name="Акцент2 11 212" xfId="4913" xr:uid="{E99E5C6D-324E-4AA1-A6D5-AB5F645C3F74}"/>
    <cellStyle name="Акцент2 11 213" xfId="4914" xr:uid="{2F2AA423-0E30-4D42-BA03-CA4779F65290}"/>
    <cellStyle name="Акцент2 11 214" xfId="4915" xr:uid="{0CA250D3-BDC3-429F-946A-0A66F317206A}"/>
    <cellStyle name="Акцент2 11 215" xfId="4916" xr:uid="{8403682D-2ED6-4EBF-B6A2-0CA93FFB087B}"/>
    <cellStyle name="Акцент2 11 216" xfId="4917" xr:uid="{37A8B2E9-A069-4241-8129-D13C52AC33A6}"/>
    <cellStyle name="Акцент2 11 217" xfId="4918" xr:uid="{B157E8A0-DFF9-4DBB-A772-D2C7962AB70C}"/>
    <cellStyle name="Акцент2 11 218" xfId="4919" xr:uid="{2A003F14-8309-4464-A7C4-026CBD0C8FA7}"/>
    <cellStyle name="Акцент2 11 219" xfId="4920" xr:uid="{BF92A32E-8FCF-4014-9B60-98E03D651883}"/>
    <cellStyle name="Акцент2 11 22" xfId="4921" xr:uid="{461DFB4E-54EF-4ABD-A633-9A5EE00E9B28}"/>
    <cellStyle name="Акцент2 11 220" xfId="4922" xr:uid="{4C724198-4A94-457E-9526-2640B986546E}"/>
    <cellStyle name="Акцент2 11 221" xfId="4923" xr:uid="{C1865E51-1805-4042-88BE-41F63D74F090}"/>
    <cellStyle name="Акцент2 11 222" xfId="4924" xr:uid="{6A32813B-FAA0-41B8-B6DE-0ABEC09AAA2A}"/>
    <cellStyle name="Акцент2 11 223" xfId="4925" xr:uid="{8CA77521-3CFF-4FE1-B315-A9C08F87DB68}"/>
    <cellStyle name="Акцент2 11 224" xfId="4926" xr:uid="{432F61A2-3E6F-4B37-B9F0-1B52975C4C81}"/>
    <cellStyle name="Акцент2 11 225" xfId="4927" xr:uid="{C5986A16-0E1F-4A9C-A22E-D8C99FEE6502}"/>
    <cellStyle name="Акцент2 11 226" xfId="4928" xr:uid="{95CFAC14-3DB0-4743-B12A-F986BB39DF21}"/>
    <cellStyle name="Акцент2 11 227" xfId="4929" xr:uid="{1A3E3AEF-D17D-4778-B35C-C5037AFC6166}"/>
    <cellStyle name="Акцент2 11 228" xfId="4930" xr:uid="{308324A0-A16D-452D-82D1-81F210C175EF}"/>
    <cellStyle name="Акцент2 11 229" xfId="4931" xr:uid="{D13AE83F-1365-4BBF-8EBF-B1E9E4BBC987}"/>
    <cellStyle name="Акцент2 11 23" xfId="4932" xr:uid="{D02B8108-03E0-4A90-A567-D1E797D37BF3}"/>
    <cellStyle name="Акцент2 11 230" xfId="4933" xr:uid="{EB58D81C-E6C8-4445-838C-C7625D7F12CC}"/>
    <cellStyle name="Акцент2 11 231" xfId="4934" xr:uid="{9187EEDD-EB73-492E-8FCC-C32B5BC85F48}"/>
    <cellStyle name="Акцент2 11 232" xfId="4935" xr:uid="{BC898CA4-F0FC-4CEE-A4DB-230AC4EB8B64}"/>
    <cellStyle name="Акцент2 11 233" xfId="4936" xr:uid="{D1A0E86D-8173-4BB3-9E42-F91783DBB784}"/>
    <cellStyle name="Акцент2 11 234" xfId="4937" xr:uid="{7A68FE75-11FD-4CB9-8C2A-8299CF401BE5}"/>
    <cellStyle name="Акцент2 11 235" xfId="4938" xr:uid="{E71BA175-4090-452A-866E-EE41ECF82B07}"/>
    <cellStyle name="Акцент2 11 236" xfId="4939" xr:uid="{E27FD9BB-D6A4-400C-96AD-87EC826C1C69}"/>
    <cellStyle name="Акцент2 11 237" xfId="4940" xr:uid="{D407BADF-4557-495A-81EF-76D4A2E5DEFB}"/>
    <cellStyle name="Акцент2 11 238" xfId="4941" xr:uid="{0DD3B835-0E66-4914-B0A0-DEF65C02E28D}"/>
    <cellStyle name="Акцент2 11 239" xfId="4942" xr:uid="{1B2B9D1B-3F28-4594-B85B-AB477FF6543A}"/>
    <cellStyle name="Акцент2 11 24" xfId="4943" xr:uid="{B2D78B08-A43E-41AD-96D9-EB2CDB76987F}"/>
    <cellStyle name="Акцент2 11 240" xfId="4944" xr:uid="{61DD3EF2-31DD-4AA8-AF03-8071A7D190CC}"/>
    <cellStyle name="Акцент2 11 241" xfId="4945" xr:uid="{818B5054-81B7-47BD-86F7-F52B4D3F9E96}"/>
    <cellStyle name="Акцент2 11 242" xfId="4946" xr:uid="{C052990E-98C3-41AA-A869-F93AACB1C7B9}"/>
    <cellStyle name="Акцент2 11 243" xfId="4947" xr:uid="{A8CB9AAF-BC99-4C58-A132-6E97DFE5195C}"/>
    <cellStyle name="Акцент2 11 244" xfId="4948" xr:uid="{1F313FC0-BE56-4BBE-A201-BF1EACA98DCD}"/>
    <cellStyle name="Акцент2 11 245" xfId="4949" xr:uid="{D0588E15-67BF-4A68-A281-DE7B46B48450}"/>
    <cellStyle name="Акцент2 11 246" xfId="4950" xr:uid="{4E36ED56-D53B-4C71-A357-04A7684E84E1}"/>
    <cellStyle name="Акцент2 11 247" xfId="4951" xr:uid="{646C6FB6-B78D-461A-8976-77B78AD67EAE}"/>
    <cellStyle name="Акцент2 11 248" xfId="4952" xr:uid="{57E4FD71-AA01-4040-9C0B-9D80F10C8E2B}"/>
    <cellStyle name="Акцент2 11 249" xfId="4953" xr:uid="{F8255717-8765-4EC6-B127-117E4BF38F6F}"/>
    <cellStyle name="Акцент2 11 25" xfId="4954" xr:uid="{1A670651-457F-44A3-91AE-CD4B6225ED26}"/>
    <cellStyle name="Акцент2 11 250" xfId="4955" xr:uid="{3A7C9E27-5823-4786-80C8-D18756C1D634}"/>
    <cellStyle name="Акцент2 11 251" xfId="4956" xr:uid="{D7144692-18E5-4691-975D-5296CA07FCE7}"/>
    <cellStyle name="Акцент2 11 252" xfId="4957" xr:uid="{963512F3-5D6D-4AD9-8F50-7FF4AF5AC9B1}"/>
    <cellStyle name="Акцент2 11 253" xfId="4958" xr:uid="{9719E90A-22B9-4DB6-A93F-FA50DD1AF157}"/>
    <cellStyle name="Акцент2 11 254" xfId="4959" xr:uid="{1B53AEFD-311B-4289-9287-E11EF221F538}"/>
    <cellStyle name="Акцент2 11 255" xfId="4960" xr:uid="{7A7F8595-E11E-40A9-884D-A4CD2B06BBF8}"/>
    <cellStyle name="Акцент2 11 256" xfId="4961" xr:uid="{049D277E-B7B0-44BF-9E9F-8B28590CF9E8}"/>
    <cellStyle name="Акцент2 11 257" xfId="4962" xr:uid="{3DED5D51-9C22-43C6-9E4B-A4AE56CC386E}"/>
    <cellStyle name="Акцент2 11 258" xfId="4963" xr:uid="{8118CCCF-B6DC-47F7-A63B-29876DBFBD2D}"/>
    <cellStyle name="Акцент2 11 259" xfId="4964" xr:uid="{8F8B26ED-3FD3-40A2-B935-5F507A687652}"/>
    <cellStyle name="Акцент2 11 26" xfId="4965" xr:uid="{408C1AE9-AE17-4485-8EEC-093F40C4A5A8}"/>
    <cellStyle name="Акцент2 11 260" xfId="4966" xr:uid="{B91B79BE-BCA9-4F46-95C2-4317115F5F70}"/>
    <cellStyle name="Акцент2 11 261" xfId="4967" xr:uid="{2C436E0D-F7B6-4550-8447-53ABA4E73053}"/>
    <cellStyle name="Акцент2 11 262" xfId="4968" xr:uid="{B8E3BC90-3DDA-4A90-BDD1-54B0E96DCB65}"/>
    <cellStyle name="Акцент2 11 263" xfId="4969" xr:uid="{9412DB12-A6B1-4BA8-B58B-E55F7762A74C}"/>
    <cellStyle name="Акцент2 11 264" xfId="4970" xr:uid="{A9FCAC01-DCFA-40C2-98F2-F39A1BA778BB}"/>
    <cellStyle name="Акцент2 11 265" xfId="4971" xr:uid="{FF3F5982-A526-4FB4-B458-95BDEF9679B3}"/>
    <cellStyle name="Акцент2 11 266" xfId="4972" xr:uid="{6C00DF5A-2FE9-4E9B-8B60-21AC1DBB1EFE}"/>
    <cellStyle name="Акцент2 11 267" xfId="4973" xr:uid="{DCFB7C66-C691-4A65-9E12-225F031B4914}"/>
    <cellStyle name="Акцент2 11 268" xfId="4974" xr:uid="{5DD25786-DD8C-4361-B59E-936431FE7D8F}"/>
    <cellStyle name="Акцент2 11 269" xfId="4975" xr:uid="{8311E16F-3595-4E48-82A3-97A090E7D8A5}"/>
    <cellStyle name="Акцент2 11 27" xfId="4976" xr:uid="{4452E035-466E-46B9-AAA1-3BF1672B7A6F}"/>
    <cellStyle name="Акцент2 11 270" xfId="4977" xr:uid="{D5E98FAD-ECDC-422D-BFD6-B498D53918BA}"/>
    <cellStyle name="Акцент2 11 271" xfId="4978" xr:uid="{3DF0BF87-579F-42A0-80A0-C4FBC783D445}"/>
    <cellStyle name="Акцент2 11 272" xfId="4979" xr:uid="{1ED04860-0030-4006-BA8E-64E738FC3F50}"/>
    <cellStyle name="Акцент2 11 273" xfId="4980" xr:uid="{24833143-67B4-48A5-B544-555C8DC05A36}"/>
    <cellStyle name="Акцент2 11 274" xfId="4981" xr:uid="{90892C6D-6DC5-4B1F-B921-67E247F3DADD}"/>
    <cellStyle name="Акцент2 11 275" xfId="4982" xr:uid="{0AE83C8B-E44C-4769-B531-82C482615D44}"/>
    <cellStyle name="Акцент2 11 276" xfId="4983" xr:uid="{3300DBA7-C497-43E3-8B46-9208DF14F538}"/>
    <cellStyle name="Акцент2 11 277" xfId="4984" xr:uid="{F4254128-D773-49C0-9BE3-72CD3EAD9D86}"/>
    <cellStyle name="Акцент2 11 278" xfId="4985" xr:uid="{DF75DCC6-6BD9-4C6B-AEF3-F61C7ED4B98F}"/>
    <cellStyle name="Акцент2 11 279" xfId="4986" xr:uid="{1EE60DE1-7218-49C2-93B2-ABD5746E2343}"/>
    <cellStyle name="Акцент2 11 28" xfId="4987" xr:uid="{469BAE2F-EE31-4681-8080-EB67B1F6DE8C}"/>
    <cellStyle name="Акцент2 11 280" xfId="4988" xr:uid="{05915B30-35A2-4AEF-A0DF-F08D3CEB4628}"/>
    <cellStyle name="Акцент2 11 281" xfId="4989" xr:uid="{B54A794A-E0DE-462C-A737-B37861F89CA5}"/>
    <cellStyle name="Акцент2 11 282" xfId="4990" xr:uid="{C3CF3B48-53B9-45DC-97AD-452CBFDE9170}"/>
    <cellStyle name="Акцент2 11 283" xfId="4991" xr:uid="{1288BA42-76C8-413F-9EE2-B49E97C6A5FB}"/>
    <cellStyle name="Акцент2 11 284" xfId="4992" xr:uid="{7E4A857A-3757-4B54-BF3D-DB263B6C0FA2}"/>
    <cellStyle name="Акцент2 11 285" xfId="4993" xr:uid="{0F7C2F16-E880-4BB0-B9F0-8F311C5E7925}"/>
    <cellStyle name="Акцент2 11 286" xfId="4994" xr:uid="{A466EA0C-9BD3-455A-83CE-A52967519D49}"/>
    <cellStyle name="Акцент2 11 287" xfId="4995" xr:uid="{C8C60C83-0A47-429C-BACF-98EA14EC4441}"/>
    <cellStyle name="Акцент2 11 288" xfId="4996" xr:uid="{1EBDD72A-FCC5-4B0D-9718-7EFAAD370866}"/>
    <cellStyle name="Акцент2 11 289" xfId="4997" xr:uid="{5AF75768-A16C-44B5-9EC4-B0DDA86056A6}"/>
    <cellStyle name="Акцент2 11 29" xfId="4998" xr:uid="{1B733682-E102-4242-AF01-8F0720F53A08}"/>
    <cellStyle name="Акцент2 11 290" xfId="4999" xr:uid="{1892F2C8-B6A5-41FD-971D-5533665851B9}"/>
    <cellStyle name="Акцент2 11 291" xfId="5000" xr:uid="{E7716982-AC3C-4460-9D67-CC7B067E0A8F}"/>
    <cellStyle name="Акцент2 11 292" xfId="5001" xr:uid="{D8659BC0-C9D9-4930-9949-175164EE336C}"/>
    <cellStyle name="Акцент2 11 293" xfId="5002" xr:uid="{FBC09F07-7C77-47AA-AE9D-C36328612C5C}"/>
    <cellStyle name="Акцент2 11 294" xfId="5003" xr:uid="{02D694E9-A54F-4031-9F1A-D5A4E5809FAC}"/>
    <cellStyle name="Акцент2 11 295" xfId="5004" xr:uid="{9EEFEBEE-BA42-45B0-9280-B2DF7C2A1AE3}"/>
    <cellStyle name="Акцент2 11 296" xfId="5005" xr:uid="{0CA9D42E-D9EF-4F1D-A974-9DDA31620705}"/>
    <cellStyle name="Акцент2 11 297" xfId="5006" xr:uid="{4968D935-CFD9-4502-A9F8-2462BECF8F8C}"/>
    <cellStyle name="Акцент2 11 298" xfId="5007" xr:uid="{A7F4B286-1BE5-4EF4-9349-91045BA1BA3E}"/>
    <cellStyle name="Акцент2 11 299" xfId="5008" xr:uid="{436B1CE5-843F-4122-9937-70AFFB7B007D}"/>
    <cellStyle name="Акцент2 11 3" xfId="5009" xr:uid="{990F0647-04D5-49EA-AC41-4CD21440DF99}"/>
    <cellStyle name="Акцент2 11 30" xfId="5010" xr:uid="{47BD733F-133A-4598-827C-23D4884FA492}"/>
    <cellStyle name="Акцент2 11 300" xfId="5011" xr:uid="{5EF7B2C3-B29D-47E7-866C-2FA4549C717C}"/>
    <cellStyle name="Акцент2 11 301" xfId="5012" xr:uid="{3C56B52C-D8D8-4142-B162-DF48FE0395EE}"/>
    <cellStyle name="Акцент2 11 302" xfId="5013" xr:uid="{FA6C243A-0178-4496-85E2-1927840DB444}"/>
    <cellStyle name="Акцент2 11 303" xfId="5014" xr:uid="{6FFCF09F-D52E-4A05-BC8F-FE59A1C89AC4}"/>
    <cellStyle name="Акцент2 11 304" xfId="5015" xr:uid="{D35C0F14-4445-4F29-9A4F-E3038B346611}"/>
    <cellStyle name="Акцент2 11 305" xfId="5016" xr:uid="{DB354278-EE70-4787-AA26-A0BA66276260}"/>
    <cellStyle name="Акцент2 11 306" xfId="5017" xr:uid="{5AEC2A1E-8E90-4130-877F-1A0A0B678932}"/>
    <cellStyle name="Акцент2 11 307" xfId="5018" xr:uid="{B4CCE729-3B97-4F7D-939C-4CD382AD5AC4}"/>
    <cellStyle name="Акцент2 11 308" xfId="5019" xr:uid="{C7CD5A1C-67B3-4588-925C-6614F5594925}"/>
    <cellStyle name="Акцент2 11 309" xfId="5020" xr:uid="{943E75FA-549B-43C6-9208-4C524C2508A6}"/>
    <cellStyle name="Акцент2 11 31" xfId="5021" xr:uid="{E881B797-2B89-4EB2-BEC8-1B10902FA6EA}"/>
    <cellStyle name="Акцент2 11 310" xfId="5022" xr:uid="{34191F87-0261-4DC0-AB83-BC58C8130AFE}"/>
    <cellStyle name="Акцент2 11 311" xfId="5023" xr:uid="{1C90A84C-9C68-49F9-8131-7A81B6E7F356}"/>
    <cellStyle name="Акцент2 11 312" xfId="5024" xr:uid="{9DE01FF1-F02E-4AF8-BD84-F02AFD638E7F}"/>
    <cellStyle name="Акцент2 11 313" xfId="5025" xr:uid="{0BBF7FC6-5375-4C15-8B77-526D525B4EE8}"/>
    <cellStyle name="Акцент2 11 314" xfId="5026" xr:uid="{627255D2-D94A-4687-ACF8-5AFBD1BD9C9E}"/>
    <cellStyle name="Акцент2 11 315" xfId="5027" xr:uid="{D945BB0B-4404-429A-BDDE-2913BB022DD4}"/>
    <cellStyle name="Акцент2 11 316" xfId="5028" xr:uid="{EAA0B3E9-062D-41A8-9E4C-36013B2F80AA}"/>
    <cellStyle name="Акцент2 11 317" xfId="5029" xr:uid="{C363BAE2-BD62-4CDB-AC93-857B0DD9C781}"/>
    <cellStyle name="Акцент2 11 318" xfId="5030" xr:uid="{0D8D7808-52E5-40F9-855A-DCC7AA4313BC}"/>
    <cellStyle name="Акцент2 11 319" xfId="5031" xr:uid="{59A372CD-4257-4C21-8FCB-32AF8B7BE618}"/>
    <cellStyle name="Акцент2 11 32" xfId="5032" xr:uid="{474BCD62-F90F-474A-A487-ADD01CB5BEB7}"/>
    <cellStyle name="Акцент2 11 320" xfId="5033" xr:uid="{6C7635EF-365F-413A-8FCD-617F58781A9C}"/>
    <cellStyle name="Акцент2 11 321" xfId="5034" xr:uid="{9F489805-3F19-4262-8954-DF86F15CCEA6}"/>
    <cellStyle name="Акцент2 11 322" xfId="5035" xr:uid="{DE8DF265-16A5-48D9-A692-B3EA87CB5F03}"/>
    <cellStyle name="Акцент2 11 323" xfId="5036" xr:uid="{EDC1EB2B-0F6B-42BF-AF51-547CB338B232}"/>
    <cellStyle name="Акцент2 11 324" xfId="5037" xr:uid="{EBEBB1E3-9057-4AA0-8A97-9D1820020760}"/>
    <cellStyle name="Акцент2 11 325" xfId="5038" xr:uid="{30A96945-01DE-45F4-BC74-C6F4EDBA5983}"/>
    <cellStyle name="Акцент2 11 326" xfId="5039" xr:uid="{3A5A1955-12FF-45A4-A2AB-F445D9470A35}"/>
    <cellStyle name="Акцент2 11 327" xfId="5040" xr:uid="{DE59C381-6482-4B95-BE8B-E368D1600534}"/>
    <cellStyle name="Акцент2 11 328" xfId="5041" xr:uid="{588D63F8-5F90-4D4B-9446-3EAE05607956}"/>
    <cellStyle name="Акцент2 11 329" xfId="5042" xr:uid="{32443E2F-8D9B-48E4-90FE-E2C88D2181F6}"/>
    <cellStyle name="Акцент2 11 33" xfId="5043" xr:uid="{3F8EE11C-19FE-4C77-B4D2-1270BECB4D0C}"/>
    <cellStyle name="Акцент2 11 330" xfId="5044" xr:uid="{A93700A4-DAAA-499F-9853-5AB57DF86F2D}"/>
    <cellStyle name="Акцент2 11 331" xfId="5045" xr:uid="{FB590766-B8E6-4AAD-8772-30C278D6E1BC}"/>
    <cellStyle name="Акцент2 11 332" xfId="5046" xr:uid="{B3CA3E7B-B67D-47C0-B6D4-4D24060B63D4}"/>
    <cellStyle name="Акцент2 11 333" xfId="5047" xr:uid="{BD26B2AB-E4AD-45FB-8592-E8F3D20B88C2}"/>
    <cellStyle name="Акцент2 11 334" xfId="5048" xr:uid="{F3B1E607-0628-483C-A939-17A4CFF7B859}"/>
    <cellStyle name="Акцент2 11 335" xfId="5049" xr:uid="{FF48B402-795E-4AF8-93CC-324535880545}"/>
    <cellStyle name="Акцент2 11 336" xfId="5050" xr:uid="{E8E0B723-CC68-412A-8564-E500EC6D8959}"/>
    <cellStyle name="Акцент2 11 337" xfId="5051" xr:uid="{933D8C2F-A292-485F-822F-8678B5104780}"/>
    <cellStyle name="Акцент2 11 338" xfId="5052" xr:uid="{1FB83932-07E2-41E4-AF42-652BC73D2641}"/>
    <cellStyle name="Акцент2 11 339" xfId="5053" xr:uid="{FCB6BDED-8AE0-4426-93F1-B31C329074DE}"/>
    <cellStyle name="Акцент2 11 34" xfId="5054" xr:uid="{50EC1574-FDA8-4531-BDD4-9E7CB7D65824}"/>
    <cellStyle name="Акцент2 11 340" xfId="5055" xr:uid="{1EB37603-6DC1-4990-A884-9D5E6150AC5C}"/>
    <cellStyle name="Акцент2 11 341" xfId="5056" xr:uid="{A27710F0-CD92-486C-9FBC-E73B415E9C2C}"/>
    <cellStyle name="Акцент2 11 342" xfId="5057" xr:uid="{1A3BF828-2F54-4FC5-B836-0D6E84C49CD1}"/>
    <cellStyle name="Акцент2 11 343" xfId="5058" xr:uid="{65C62B22-036A-4138-ADA7-56EF02C2BAA6}"/>
    <cellStyle name="Акцент2 11 344" xfId="5059" xr:uid="{467BDE12-992D-4C6E-AB1E-281911BC2FAA}"/>
    <cellStyle name="Акцент2 11 345" xfId="5060" xr:uid="{FA8B3106-6EFC-4366-B9A7-93C3ABC57072}"/>
    <cellStyle name="Акцент2 11 346" xfId="5061" xr:uid="{41EC777A-00C7-434B-8914-127CD36E038D}"/>
    <cellStyle name="Акцент2 11 347" xfId="5062" xr:uid="{37973CAC-8FE0-41D5-9967-3FA652A48635}"/>
    <cellStyle name="Акцент2 11 348" xfId="5063" xr:uid="{822B2531-38E1-4F00-9F11-57C962414BD5}"/>
    <cellStyle name="Акцент2 11 349" xfId="5064" xr:uid="{3BC58179-968B-4E1F-9498-7A236E370F4E}"/>
    <cellStyle name="Акцент2 11 35" xfId="5065" xr:uid="{F7EC52EF-8500-467F-BD15-B7D20F487E13}"/>
    <cellStyle name="Акцент2 11 350" xfId="5066" xr:uid="{FB1E8099-F809-4E88-91C3-ECF8A78F1F36}"/>
    <cellStyle name="Акцент2 11 351" xfId="5067" xr:uid="{EF444249-EFBE-43F7-9AA7-8AC2270736FA}"/>
    <cellStyle name="Акцент2 11 352" xfId="5068" xr:uid="{10A4532D-90BB-428C-9F3E-3BA8A646C5C3}"/>
    <cellStyle name="Акцент2 11 353" xfId="5069" xr:uid="{66AF283A-FB8F-41D9-A534-6BAA6CB2EA2A}"/>
    <cellStyle name="Акцент2 11 354" xfId="5070" xr:uid="{18178FFE-2F26-4BAA-BAD3-9E791B20FE94}"/>
    <cellStyle name="Акцент2 11 355" xfId="5071" xr:uid="{D2EDE07C-4CA7-4B19-A40D-E6847F4F1DB3}"/>
    <cellStyle name="Акцент2 11 356" xfId="5072" xr:uid="{DAFBFF2C-BFA2-4170-959D-4C1657817E35}"/>
    <cellStyle name="Акцент2 11 357" xfId="5073" xr:uid="{44B74140-6B36-49E1-AD94-4370E1F23B6D}"/>
    <cellStyle name="Акцент2 11 358" xfId="5074" xr:uid="{B01B32E3-32E5-4BD2-BD39-3B8B77F9BA90}"/>
    <cellStyle name="Акцент2 11 359" xfId="5075" xr:uid="{A795BFB2-984F-4FC9-8054-11D871FB5651}"/>
    <cellStyle name="Акцент2 11 36" xfId="5076" xr:uid="{0D7B12FA-1E42-41E9-BD7B-F4B171BC2C73}"/>
    <cellStyle name="Акцент2 11 360" xfId="5077" xr:uid="{00E39324-8548-437E-91FE-072921074179}"/>
    <cellStyle name="Акцент2 11 361" xfId="5078" xr:uid="{0AA938B3-67EC-4945-A70E-1C8CA19D2635}"/>
    <cellStyle name="Акцент2 11 362" xfId="5079" xr:uid="{19ADEAAE-8C7A-4A29-8680-5571BB9F6290}"/>
    <cellStyle name="Акцент2 11 363" xfId="5080" xr:uid="{2C6B2C63-ECCC-4B25-9B70-974501C26432}"/>
    <cellStyle name="Акцент2 11 364" xfId="5081" xr:uid="{796C76AE-BBAD-418A-B75E-12B6FE0483F4}"/>
    <cellStyle name="Акцент2 11 365" xfId="5082" xr:uid="{9F48990B-5CA1-40AD-BC88-F332318BA6C7}"/>
    <cellStyle name="Акцент2 11 366" xfId="5083" xr:uid="{0945846F-9C7A-4589-B21B-CDC8DCABF196}"/>
    <cellStyle name="Акцент2 11 367" xfId="5084" xr:uid="{6524374B-22DE-4766-80D2-7D33A63E2505}"/>
    <cellStyle name="Акцент2 11 368" xfId="5085" xr:uid="{16653060-97C8-45D5-A243-590DBD8F446C}"/>
    <cellStyle name="Акцент2 11 369" xfId="5086" xr:uid="{BF0D86C4-17A8-4B86-957F-61D18E40EC3D}"/>
    <cellStyle name="Акцент2 11 37" xfId="5087" xr:uid="{CAFBF3B8-46D0-455A-B882-9EEC3B149752}"/>
    <cellStyle name="Акцент2 11 370" xfId="5088" xr:uid="{0FD53573-7FBE-424F-A9BA-1622EC63CFB9}"/>
    <cellStyle name="Акцент2 11 371" xfId="5089" xr:uid="{BD3DDABC-287A-4AD7-85EF-E9600F018B4F}"/>
    <cellStyle name="Акцент2 11 372" xfId="5090" xr:uid="{75F0D88A-D01A-4933-BF5C-7A45E39CBC72}"/>
    <cellStyle name="Акцент2 11 373" xfId="5091" xr:uid="{2473F063-099D-4C01-965E-49F0E4D33B0A}"/>
    <cellStyle name="Акцент2 11 374" xfId="5092" xr:uid="{F2F1015A-88FF-4F20-BB5C-EF54C942AD3D}"/>
    <cellStyle name="Акцент2 11 375" xfId="5093" xr:uid="{983D1345-F3D5-4F51-9516-4508C10B520B}"/>
    <cellStyle name="Акцент2 11 376" xfId="5094" xr:uid="{72E6A0AA-5969-40B5-AB88-6ABF0821A704}"/>
    <cellStyle name="Акцент2 11 377" xfId="5095" xr:uid="{77F3D364-3003-499E-AD42-C6F2336955BD}"/>
    <cellStyle name="Акцент2 11 378" xfId="5096" xr:uid="{D214343A-B43E-44A8-88CF-A0C12956B551}"/>
    <cellStyle name="Акцент2 11 379" xfId="5097" xr:uid="{1AF94978-8F2C-4D34-923E-14EDA415D784}"/>
    <cellStyle name="Акцент2 11 38" xfId="5098" xr:uid="{C034A63D-2CF1-426F-B140-C710FF1A9B34}"/>
    <cellStyle name="Акцент2 11 380" xfId="5099" xr:uid="{E627AD6A-1E63-44EB-882E-D889773638A4}"/>
    <cellStyle name="Акцент2 11 381" xfId="5100" xr:uid="{3B56924B-8187-4F7D-A665-20B444195160}"/>
    <cellStyle name="Акцент2 11 382" xfId="5101" xr:uid="{14E95AB4-37BC-4D8F-A157-60222312EE53}"/>
    <cellStyle name="Акцент2 11 383" xfId="5102" xr:uid="{02AA1F19-FD83-4459-A299-A1F9D61B117B}"/>
    <cellStyle name="Акцент2 11 384" xfId="5103" xr:uid="{3C3A7499-98AD-4307-B361-1DABFB060A37}"/>
    <cellStyle name="Акцент2 11 385" xfId="5104" xr:uid="{B3FCD707-A117-42B0-A6B7-DD07F7A6C579}"/>
    <cellStyle name="Акцент2 11 386" xfId="5105" xr:uid="{620E77CA-4738-4C36-80D6-1AE33816C67A}"/>
    <cellStyle name="Акцент2 11 387" xfId="5106" xr:uid="{5B45AC9F-F233-44AA-9A76-9E1D649AAF2D}"/>
    <cellStyle name="Акцент2 11 388" xfId="5107" xr:uid="{4E828A71-688D-45B6-A4F7-89500DB1A10D}"/>
    <cellStyle name="Акцент2 11 389" xfId="5108" xr:uid="{1E4B27B7-1C25-47AE-9827-E2D7DD0058BC}"/>
    <cellStyle name="Акцент2 11 39" xfId="5109" xr:uid="{214FCC0C-546B-4351-BB84-E6F33523222C}"/>
    <cellStyle name="Акцент2 11 390" xfId="5110" xr:uid="{6DFCFB3A-2225-4870-A0E5-5AA221A18E09}"/>
    <cellStyle name="Акцент2 11 391" xfId="5111" xr:uid="{7D5F987A-A550-4880-97B6-26CDC0401AC6}"/>
    <cellStyle name="Акцент2 11 392" xfId="5112" xr:uid="{B1E4B53D-BDBC-44D3-B9BD-A166692EAEB6}"/>
    <cellStyle name="Акцент2 11 393" xfId="5113" xr:uid="{F9350BED-0E8A-469B-A2AD-651F31D02FC6}"/>
    <cellStyle name="Акцент2 11 394" xfId="5114" xr:uid="{016B7137-2FF0-4A30-82A5-5BF117340B5A}"/>
    <cellStyle name="Акцент2 11 395" xfId="5115" xr:uid="{FA0CBDC9-7E5C-4F19-B786-479B929796C7}"/>
    <cellStyle name="Акцент2 11 396" xfId="5116" xr:uid="{9A856482-73DE-477B-BDB3-487FB9A05BF3}"/>
    <cellStyle name="Акцент2 11 397" xfId="5117" xr:uid="{3C56BDF4-6C39-4A7F-BE28-3254F880D15E}"/>
    <cellStyle name="Акцент2 11 398" xfId="5118" xr:uid="{9CB29F82-F15F-4B66-86F7-040083456EAC}"/>
    <cellStyle name="Акцент2 11 399" xfId="5119" xr:uid="{33419CD2-A1A8-437C-B87F-99523E680A36}"/>
    <cellStyle name="Акцент2 11 4" xfId="5120" xr:uid="{BC25E6F0-138A-4262-B164-F5CFF71DE592}"/>
    <cellStyle name="Акцент2 11 40" xfId="5121" xr:uid="{4DC26FB0-9368-4D39-91C0-CBABAD25B338}"/>
    <cellStyle name="Акцент2 11 400" xfId="5122" xr:uid="{783EDF46-4E55-43F8-9DD4-28B6847F49F9}"/>
    <cellStyle name="Акцент2 11 401" xfId="5123" xr:uid="{AC26B32E-0AEE-4DC0-9D06-63B7AD59DB9C}"/>
    <cellStyle name="Акцент2 11 402" xfId="5124" xr:uid="{79399615-D0B0-4183-BB39-74367F1F4D56}"/>
    <cellStyle name="Акцент2 11 403" xfId="5125" xr:uid="{020C58CD-D171-4DA1-A43C-4183414C8CE2}"/>
    <cellStyle name="Акцент2 11 404" xfId="5126" xr:uid="{792247FE-256C-4589-B8A2-BBCD011F1143}"/>
    <cellStyle name="Акцент2 11 405" xfId="5127" xr:uid="{1213EE31-0AB9-4E50-AD35-36DF116C8574}"/>
    <cellStyle name="Акцент2 11 406" xfId="5128" xr:uid="{2AB9AB8D-6201-4EC0-A709-81A5E1DBB831}"/>
    <cellStyle name="Акцент2 11 407" xfId="5129" xr:uid="{67023F74-BAA4-4D2B-AF37-9D39374391A5}"/>
    <cellStyle name="Акцент2 11 408" xfId="5130" xr:uid="{191F7611-4744-461D-A345-87825A7B8435}"/>
    <cellStyle name="Акцент2 11 409" xfId="5131" xr:uid="{C54423CF-6E6F-414E-AFF7-804AD0B04DD6}"/>
    <cellStyle name="Акцент2 11 41" xfId="5132" xr:uid="{49E749A0-E619-4282-BB0A-96028B227BA9}"/>
    <cellStyle name="Акцент2 11 410" xfId="5133" xr:uid="{1DCE3F2B-A77E-4517-A594-DF565F690857}"/>
    <cellStyle name="Акцент2 11 411" xfId="5134" xr:uid="{3F666E10-D968-433F-9BC1-F5F60EDA3604}"/>
    <cellStyle name="Акцент2 11 412" xfId="5135" xr:uid="{CDBA08A4-20E2-487D-AE5F-DCBA20D79B47}"/>
    <cellStyle name="Акцент2 11 413" xfId="5136" xr:uid="{862FE330-7787-4837-A3CD-4D6B727A8175}"/>
    <cellStyle name="Акцент2 11 414" xfId="5137" xr:uid="{2EC93F86-A660-40DF-BD0B-2709F9217780}"/>
    <cellStyle name="Акцент2 11 415" xfId="5138" xr:uid="{A8C9ED76-A976-4788-8338-BE77801D5D2F}"/>
    <cellStyle name="Акцент2 11 416" xfId="5139" xr:uid="{D51E211D-505C-44E6-A3A1-6DA88164C028}"/>
    <cellStyle name="Акцент2 11 417" xfId="5140" xr:uid="{C5A8BE6D-1547-4C4F-85B9-57596D7A6E4C}"/>
    <cellStyle name="Акцент2 11 418" xfId="5141" xr:uid="{B1668281-62C5-4183-9B5E-5BDD55A8E23B}"/>
    <cellStyle name="Акцент2 11 419" xfId="5142" xr:uid="{E6D0323E-42DC-4C14-91A4-20D42DB61C45}"/>
    <cellStyle name="Акцент2 11 42" xfId="5143" xr:uid="{40E5DFB7-FFDB-440F-BCA9-A9DFAA2FFCF1}"/>
    <cellStyle name="Акцент2 11 420" xfId="5144" xr:uid="{E4FD9463-4BF0-4FAF-B6DE-F34A7FF0AEA7}"/>
    <cellStyle name="Акцент2 11 421" xfId="5145" xr:uid="{CFAD536E-DAB2-4D9A-9806-566262625E4A}"/>
    <cellStyle name="Акцент2 11 422" xfId="5146" xr:uid="{14F44E66-4493-4A56-8991-082D1E527DBE}"/>
    <cellStyle name="Акцент2 11 423" xfId="5147" xr:uid="{383BF4AB-2C4C-4B96-B2C8-3492974581C3}"/>
    <cellStyle name="Акцент2 11 424" xfId="5148" xr:uid="{DF784370-3EFC-4663-9E20-AC112550A804}"/>
    <cellStyle name="Акцент2 11 425" xfId="5149" xr:uid="{C64D2B33-5F5D-42C7-84A5-56543DD79889}"/>
    <cellStyle name="Акцент2 11 426" xfId="5150" xr:uid="{02383F9A-6D42-48B1-BEEA-DFA99C6635F1}"/>
    <cellStyle name="Акцент2 11 427" xfId="5151" xr:uid="{38014854-7407-48F1-A45E-5548A5CA5982}"/>
    <cellStyle name="Акцент2 11 428" xfId="5152" xr:uid="{569B957E-E152-4350-8993-4CCE0AAF30D3}"/>
    <cellStyle name="Акцент2 11 429" xfId="5153" xr:uid="{2C368078-155A-4DF3-A91C-579D81FA5345}"/>
    <cellStyle name="Акцент2 11 43" xfId="5154" xr:uid="{36B7E83C-8657-47B1-AD35-40ED999353FE}"/>
    <cellStyle name="Акцент2 11 430" xfId="5155" xr:uid="{7489E393-9482-4EF2-AFB2-1BE50279B961}"/>
    <cellStyle name="Акцент2 11 431" xfId="5156" xr:uid="{2026ADB6-EBFF-4E94-8A46-B308F47AD0A9}"/>
    <cellStyle name="Акцент2 11 432" xfId="5157" xr:uid="{128460BA-7DDB-417F-B3C4-555AF7712B57}"/>
    <cellStyle name="Акцент2 11 433" xfId="5158" xr:uid="{514B64BD-8FFF-4B2C-B896-4B9FC31CD466}"/>
    <cellStyle name="Акцент2 11 434" xfId="5159" xr:uid="{F27D6CAE-D0CF-4F8E-BCAD-707D7E581FED}"/>
    <cellStyle name="Акцент2 11 435" xfId="5160" xr:uid="{21B14D8A-6094-48C3-A735-575E33B54AA7}"/>
    <cellStyle name="Акцент2 11 436" xfId="5161" xr:uid="{2474F8F5-49C7-4028-886C-C2AAD5F50B52}"/>
    <cellStyle name="Акцент2 11 437" xfId="5162" xr:uid="{3350E785-22F1-43E5-8F16-D51CF73EC73E}"/>
    <cellStyle name="Акцент2 11 438" xfId="5163" xr:uid="{EF9DE653-C608-41AA-9F8B-18FAE307B356}"/>
    <cellStyle name="Акцент2 11 439" xfId="5164" xr:uid="{A0E651B4-9C80-40B3-ACD0-51EC4FC4159C}"/>
    <cellStyle name="Акцент2 11 44" xfId="5165" xr:uid="{9764D55E-FAF0-4F17-8B63-2B154C16FF81}"/>
    <cellStyle name="Акцент2 11 440" xfId="5166" xr:uid="{04AF4DDB-F310-4763-8EAC-147F14FBDC04}"/>
    <cellStyle name="Акцент2 11 441" xfId="5167" xr:uid="{739680F8-E820-44AF-9D3B-597FAF3EEDAD}"/>
    <cellStyle name="Акцент2 11 442" xfId="5168" xr:uid="{49E4468C-D2D8-4407-8F44-F712F8318F01}"/>
    <cellStyle name="Акцент2 11 443" xfId="5169" xr:uid="{CDCF7536-6AAC-4180-82E9-36EFDC4F3A98}"/>
    <cellStyle name="Акцент2 11 444" xfId="5170" xr:uid="{71D51BC5-FC78-406C-AB3C-366171F8C34B}"/>
    <cellStyle name="Акцент2 11 445" xfId="5171" xr:uid="{0D5B8F28-1C2C-416C-9953-AE975E798E7D}"/>
    <cellStyle name="Акцент2 11 446" xfId="5172" xr:uid="{3BBFC9C8-74B3-4E61-B072-DEFDF34C77D2}"/>
    <cellStyle name="Акцент2 11 447" xfId="5173" xr:uid="{C64DAF57-E434-4E0D-A523-FB4A06234EDB}"/>
    <cellStyle name="Акцент2 11 448" xfId="5174" xr:uid="{A3721D43-F555-45EA-9358-3EFA3E37BCDF}"/>
    <cellStyle name="Акцент2 11 449" xfId="5175" xr:uid="{91E69E4F-4E5A-449B-A9CA-1CEE6A2369E3}"/>
    <cellStyle name="Акцент2 11 45" xfId="5176" xr:uid="{5D85FE28-A4E9-4D36-950E-8D8F546CDE4A}"/>
    <cellStyle name="Акцент2 11 450" xfId="5177" xr:uid="{422E9AED-235A-4885-B6BF-08FD5554B94E}"/>
    <cellStyle name="Акцент2 11 451" xfId="5178" xr:uid="{7CF06B30-3397-4B30-BCFB-5ABBFF46E7AC}"/>
    <cellStyle name="Акцент2 11 452" xfId="5179" xr:uid="{150CA9DA-FE0A-410F-B93D-8742998A3A55}"/>
    <cellStyle name="Акцент2 11 453" xfId="5180" xr:uid="{89879743-E787-4CB4-8786-F42203018647}"/>
    <cellStyle name="Акцент2 11 454" xfId="5181" xr:uid="{103A585E-DE52-49E1-BFAC-C38C24E79C96}"/>
    <cellStyle name="Акцент2 11 455" xfId="5182" xr:uid="{D83E3623-47E7-4203-8345-DA97ABE0DB18}"/>
    <cellStyle name="Акцент2 11 456" xfId="5183" xr:uid="{FB697AF5-70EA-4942-89CD-B84C190301E6}"/>
    <cellStyle name="Акцент2 11 457" xfId="5184" xr:uid="{0B10A28A-3690-46D7-8561-F8A6707B496F}"/>
    <cellStyle name="Акцент2 11 458" xfId="5185" xr:uid="{DCBFD1A1-D434-4BA5-8BAA-1D55847656BC}"/>
    <cellStyle name="Акцент2 11 459" xfId="5186" xr:uid="{A01E13B8-58F3-458F-A845-1FEE3FDA1157}"/>
    <cellStyle name="Акцент2 11 46" xfId="5187" xr:uid="{1B115D0A-C622-4FED-92B5-3ED96B2FF937}"/>
    <cellStyle name="Акцент2 11 460" xfId="5188" xr:uid="{F6437A60-7534-40CC-B335-F9AAF57BCBF0}"/>
    <cellStyle name="Акцент2 11 461" xfId="5189" xr:uid="{9FDE7CE2-D877-436F-8397-44EC5F9129B5}"/>
    <cellStyle name="Акцент2 11 462" xfId="5190" xr:uid="{18DB0F97-D66A-411A-874B-8A2655DEE939}"/>
    <cellStyle name="Акцент2 11 463" xfId="5191" xr:uid="{EC1B1DBC-96A5-472E-8303-BF913E59C3BC}"/>
    <cellStyle name="Акцент2 11 464" xfId="5192" xr:uid="{628840B0-3ED9-4702-B4E2-C28150FC507A}"/>
    <cellStyle name="Акцент2 11 465" xfId="5193" xr:uid="{030CB22C-CD14-4741-B2EF-2056EB628D11}"/>
    <cellStyle name="Акцент2 11 466" xfId="5194" xr:uid="{97E031D0-4E5B-4C15-99F1-0BBEF39E2C4F}"/>
    <cellStyle name="Акцент2 11 467" xfId="5195" xr:uid="{475651C5-0237-42CE-9FD6-77F54AC3BBAA}"/>
    <cellStyle name="Акцент2 11 468" xfId="5196" xr:uid="{89155214-68D7-4FB3-B6A4-DF85F00A83C7}"/>
    <cellStyle name="Акцент2 11 469" xfId="5197" xr:uid="{3E68F57D-11ED-4A46-8F82-C206F7F29638}"/>
    <cellStyle name="Акцент2 11 47" xfId="5198" xr:uid="{E64A7839-409D-4752-AFAC-1F1B70910C60}"/>
    <cellStyle name="Акцент2 11 470" xfId="5199" xr:uid="{661C3F65-9C2B-40B3-A27B-11D413C57357}"/>
    <cellStyle name="Акцент2 11 471" xfId="5200" xr:uid="{78AEE4CC-D784-4A17-BD37-C9FCE6DB6283}"/>
    <cellStyle name="Акцент2 11 472" xfId="5201" xr:uid="{FB494BE7-9927-434C-A75D-373105DBACA7}"/>
    <cellStyle name="Акцент2 11 473" xfId="5202" xr:uid="{95B95B22-EB82-44C2-ADCC-4A55A2F1448C}"/>
    <cellStyle name="Акцент2 11 474" xfId="5203" xr:uid="{5706738B-227B-4FEA-AF9C-A930A0D03056}"/>
    <cellStyle name="Акцент2 11 475" xfId="5204" xr:uid="{7960B3F2-BFC2-4E79-9FCA-667A2672653D}"/>
    <cellStyle name="Акцент2 11 476" xfId="5205" xr:uid="{2CA746C7-2E30-47E8-ADA9-E308B0D917F8}"/>
    <cellStyle name="Акцент2 11 477" xfId="5206" xr:uid="{73D927E3-A809-430D-91EC-FC4397670B31}"/>
    <cellStyle name="Акцент2 11 478" xfId="5207" xr:uid="{DD724186-E62F-467D-87F6-6832F030E20F}"/>
    <cellStyle name="Акцент2 11 479" xfId="5208" xr:uid="{F7E072E5-969A-478D-9484-AF68B7DC27B3}"/>
    <cellStyle name="Акцент2 11 48" xfId="5209" xr:uid="{D96FED4C-795B-4FB9-9EF9-CEEC64CFD3EC}"/>
    <cellStyle name="Акцент2 11 480" xfId="5210" xr:uid="{8329F212-735D-43B5-BCF0-A859A4DE742B}"/>
    <cellStyle name="Акцент2 11 481" xfId="5211" xr:uid="{3538EE4A-E565-4D7B-8E03-719E4B9D3F69}"/>
    <cellStyle name="Акцент2 11 482" xfId="5212" xr:uid="{D08B2E07-CF94-4F45-83BE-1193FA60A289}"/>
    <cellStyle name="Акцент2 11 483" xfId="5213" xr:uid="{7FA1311E-2FEC-4638-BC14-6082A60A8F2D}"/>
    <cellStyle name="Акцент2 11 484" xfId="5214" xr:uid="{988EC715-1139-47C6-9A79-0E929EE67917}"/>
    <cellStyle name="Акцент2 11 485" xfId="5215" xr:uid="{E25A5866-D7B3-471E-8B87-D84ED783090F}"/>
    <cellStyle name="Акцент2 11 486" xfId="5216" xr:uid="{47830B20-2501-49AB-8B35-E07782EFAAE7}"/>
    <cellStyle name="Акцент2 11 487" xfId="5217" xr:uid="{3F4BEFB3-019E-4B66-9C89-158534B6BCB7}"/>
    <cellStyle name="Акцент2 11 488" xfId="5218" xr:uid="{BC7F3BDC-20D7-47CE-B60C-C136F85EB524}"/>
    <cellStyle name="Акцент2 11 489" xfId="5219" xr:uid="{18015EC7-5201-42BD-B138-7BE26748ADDC}"/>
    <cellStyle name="Акцент2 11 49" xfId="5220" xr:uid="{44708CC9-682E-4049-B1F5-F8C43018A90A}"/>
    <cellStyle name="Акцент2 11 490" xfId="5221" xr:uid="{926EB3FC-B280-4FBC-B131-F7F873AF5D73}"/>
    <cellStyle name="Акцент2 11 491" xfId="5222" xr:uid="{E86460A3-CF75-492A-8BFB-742D1DD0E0CA}"/>
    <cellStyle name="Акцент2 11 492" xfId="5223" xr:uid="{1D8BBFB6-19FE-4680-A7B8-8D0DD9544687}"/>
    <cellStyle name="Акцент2 11 493" xfId="5224" xr:uid="{05154F53-A713-4064-8159-D0C5A9233E12}"/>
    <cellStyle name="Акцент2 11 494" xfId="5225" xr:uid="{91DA33C0-B586-4C4E-B120-F0FC0D9F4D4E}"/>
    <cellStyle name="Акцент2 11 495" xfId="5226" xr:uid="{BC4DBB09-02B1-40BB-86A8-2EDF04E8D72F}"/>
    <cellStyle name="Акцент2 11 496" xfId="5227" xr:uid="{40D29E5D-6059-45C2-B0A3-1AD86891DF27}"/>
    <cellStyle name="Акцент2 11 497" xfId="5228" xr:uid="{FF5D0D7E-3DDA-499A-99AE-F07EB599538F}"/>
    <cellStyle name="Акцент2 11 498" xfId="5229" xr:uid="{42CC1C6C-609F-45C9-A321-6AE1CB73CAF2}"/>
    <cellStyle name="Акцент2 11 499" xfId="5230" xr:uid="{C93FE511-CF63-45C9-B812-6C804791123F}"/>
    <cellStyle name="Акцент2 11 5" xfId="5231" xr:uid="{660EE595-05B7-42FB-9D69-000F1438B756}"/>
    <cellStyle name="Акцент2 11 50" xfId="5232" xr:uid="{48AD1BB6-F4A8-4BA8-A751-C8874CD25679}"/>
    <cellStyle name="Акцент2 11 500" xfId="5233" xr:uid="{1F4C2892-77A8-43EB-B739-86295C44C8B9}"/>
    <cellStyle name="Акцент2 11 501" xfId="5234" xr:uid="{921413FF-9578-4ED9-9D31-28DF1603F0F7}"/>
    <cellStyle name="Акцент2 11 502" xfId="5235" xr:uid="{396BAB7E-7E67-4146-8825-8C873AC3CE7D}"/>
    <cellStyle name="Акцент2 11 503" xfId="5236" xr:uid="{67D38D5B-E88C-40D7-BBCF-899F59E333B4}"/>
    <cellStyle name="Акцент2 11 504" xfId="5237" xr:uid="{6D002F35-F49E-43DB-82A9-F05170DA1E34}"/>
    <cellStyle name="Акцент2 11 505" xfId="5238" xr:uid="{3CC1F3BC-8C9E-4AE1-9E46-8E2B332491B3}"/>
    <cellStyle name="Акцент2 11 506" xfId="5239" xr:uid="{313183A9-F633-4FE0-9CE8-89C408608380}"/>
    <cellStyle name="Акцент2 11 507" xfId="5240" xr:uid="{44D89B24-D369-4401-8828-89892457D07E}"/>
    <cellStyle name="Акцент2 11 508" xfId="5241" xr:uid="{4857E1EC-FAB2-4951-8366-29E03C8474C7}"/>
    <cellStyle name="Акцент2 11 509" xfId="5242" xr:uid="{C3923119-676B-496E-9B54-A92E7093062A}"/>
    <cellStyle name="Акцент2 11 51" xfId="5243" xr:uid="{1ED4B095-2240-4B94-A81C-ED3A70BEB6FE}"/>
    <cellStyle name="Акцент2 11 510" xfId="5244" xr:uid="{86714188-7DC8-466E-9B78-8DEEF717D85C}"/>
    <cellStyle name="Акцент2 11 511" xfId="5245" xr:uid="{91DD674A-6E99-4A9D-9D6B-18CD543BBAAD}"/>
    <cellStyle name="Акцент2 11 512" xfId="5246" xr:uid="{1DA5DF7F-A6DF-4AD1-9D30-26400BBE3AA3}"/>
    <cellStyle name="Акцент2 11 513" xfId="5247" xr:uid="{76D911BF-578B-4D32-B7F8-3A0750F663ED}"/>
    <cellStyle name="Акцент2 11 514" xfId="5248" xr:uid="{7E053606-3E79-47BE-81CA-B516525B1E63}"/>
    <cellStyle name="Акцент2 11 515" xfId="5249" xr:uid="{A1130BA4-B89C-4CF1-8B99-B427C269BE2A}"/>
    <cellStyle name="Акцент2 11 516" xfId="5250" xr:uid="{F94282F8-41C9-4ED9-A375-30FD4D434243}"/>
    <cellStyle name="Акцент2 11 517" xfId="5251" xr:uid="{9118CFF3-C65E-4927-9660-9831F09E9CE7}"/>
    <cellStyle name="Акцент2 11 518" xfId="5252" xr:uid="{45261230-8C68-46EA-8E6D-1FA890C9DBF9}"/>
    <cellStyle name="Акцент2 11 519" xfId="5253" xr:uid="{DC6C54CE-3BE7-4548-A809-8FFB541A8C0D}"/>
    <cellStyle name="Акцент2 11 52" xfId="5254" xr:uid="{2EE62731-2E9F-4A9C-9B03-E64DF63CDA25}"/>
    <cellStyle name="Акцент2 11 520" xfId="5255" xr:uid="{BA6C131D-7DC8-44DB-AEA1-B73AD6AB6BEF}"/>
    <cellStyle name="Акцент2 11 521" xfId="5256" xr:uid="{8A2B4341-29C0-42C0-B0D4-A42A4EA6879D}"/>
    <cellStyle name="Акцент2 11 522" xfId="5257" xr:uid="{67785EC3-0BD2-43A0-AAC1-717F3C46CBF6}"/>
    <cellStyle name="Акцент2 11 523" xfId="5258" xr:uid="{FDF80BEE-711F-4E1D-A89A-53C920D5574D}"/>
    <cellStyle name="Акцент2 11 524" xfId="5259" xr:uid="{2341386F-EC9E-492D-8007-13E20C48A00D}"/>
    <cellStyle name="Акцент2 11 525" xfId="5260" xr:uid="{2A573784-E89E-4141-A534-FDD918E9A251}"/>
    <cellStyle name="Акцент2 11 526" xfId="5261" xr:uid="{A5D77B90-6EB0-4DAA-A30B-0FC176C4A2AD}"/>
    <cellStyle name="Акцент2 11 527" xfId="5262" xr:uid="{850DF350-E426-4132-A39D-9D29D60BDBF3}"/>
    <cellStyle name="Акцент2 11 528" xfId="5263" xr:uid="{855CE67F-D12C-470B-BB36-01914C7CE8E4}"/>
    <cellStyle name="Акцент2 11 529" xfId="5264" xr:uid="{536674FB-5876-4E48-8F3A-D58430FB3EE5}"/>
    <cellStyle name="Акцент2 11 53" xfId="5265" xr:uid="{A2EFB6A5-CBEC-4973-A27C-8734484DF43A}"/>
    <cellStyle name="Акцент2 11 530" xfId="5266" xr:uid="{52C9E666-E7B4-4A64-BD2A-95968DDC3855}"/>
    <cellStyle name="Акцент2 11 531" xfId="5267" xr:uid="{BD260C9E-F703-4D47-840B-64E3A667E0A6}"/>
    <cellStyle name="Акцент2 11 532" xfId="5268" xr:uid="{858B748D-CFA4-44B1-8AC0-E200B3CFD3AA}"/>
    <cellStyle name="Акцент2 11 533" xfId="5269" xr:uid="{33CBE7D2-D1A3-43AA-9A0A-E298FD4A2F3C}"/>
    <cellStyle name="Акцент2 11 534" xfId="5270" xr:uid="{6920D92D-F4A6-49CD-9529-2D915E22636B}"/>
    <cellStyle name="Акцент2 11 535" xfId="5271" xr:uid="{3A7A0C40-A87C-4DD5-B6B9-77F7F975EC7F}"/>
    <cellStyle name="Акцент2 11 536" xfId="5272" xr:uid="{A6EC1F8A-C922-451D-8647-0C1882DD1648}"/>
    <cellStyle name="Акцент2 11 537" xfId="5273" xr:uid="{30712E36-5098-4FD1-932D-B4A26D2EB97F}"/>
    <cellStyle name="Акцент2 11 538" xfId="5274" xr:uid="{7CFDD4A8-0EC7-43EB-BBC4-586FB325A2F5}"/>
    <cellStyle name="Акцент2 11 539" xfId="5275" xr:uid="{7423EB67-48B6-4890-A838-6370DBAA6CED}"/>
    <cellStyle name="Акцент2 11 54" xfId="5276" xr:uid="{0F4579BB-E148-43F5-BBC9-6D454027D8C4}"/>
    <cellStyle name="Акцент2 11 540" xfId="5277" xr:uid="{A37A7ADC-6B27-44A1-92F2-7EA04C0E002F}"/>
    <cellStyle name="Акцент2 11 541" xfId="5278" xr:uid="{5051B0E3-6E0E-4943-9409-B7B5A8ACC4BD}"/>
    <cellStyle name="Акцент2 11 542" xfId="5279" xr:uid="{FD669414-3633-4072-9EB2-5DE78B93933D}"/>
    <cellStyle name="Акцент2 11 543" xfId="5280" xr:uid="{7D816D7F-8B4E-40C6-9BD1-8AC3D7979DCC}"/>
    <cellStyle name="Акцент2 11 544" xfId="5281" xr:uid="{B596143A-01E3-423D-8E39-C673BD86EE0E}"/>
    <cellStyle name="Акцент2 11 545" xfId="5282" xr:uid="{85D349EC-16AA-4C34-A755-6B0EB94711CF}"/>
    <cellStyle name="Акцент2 11 546" xfId="5283" xr:uid="{6AC20317-2061-4D0D-B6D6-2A14E19C9148}"/>
    <cellStyle name="Акцент2 11 547" xfId="5284" xr:uid="{B2B0F69B-4B75-48AD-BB95-5255027724BD}"/>
    <cellStyle name="Акцент2 11 548" xfId="5285" xr:uid="{2A7269E8-AEA0-4364-97A5-DCCB59EAF44A}"/>
    <cellStyle name="Акцент2 11 549" xfId="5286" xr:uid="{5610F14D-EB45-4FA1-8182-88BA863E3BCA}"/>
    <cellStyle name="Акцент2 11 55" xfId="5287" xr:uid="{3A3A05B5-B18D-496A-9A78-331F84B0F794}"/>
    <cellStyle name="Акцент2 11 550" xfId="5288" xr:uid="{DFA64DA6-B6D8-4C70-9DA6-23489A7E8166}"/>
    <cellStyle name="Акцент2 11 551" xfId="5289" xr:uid="{DC6084FE-AEA1-4D60-B04B-F6B7F6405200}"/>
    <cellStyle name="Акцент2 11 552" xfId="5290" xr:uid="{CD5D3F28-BD9F-472D-9E82-1A779DEB867B}"/>
    <cellStyle name="Акцент2 11 553" xfId="5291" xr:uid="{78AC4A2E-80BF-49D8-A1EF-A12889A33F4D}"/>
    <cellStyle name="Акцент2 11 554" xfId="5292" xr:uid="{BB82D683-AACF-488A-A309-373A140CBC5A}"/>
    <cellStyle name="Акцент2 11 555" xfId="5293" xr:uid="{E376EC3C-1193-4694-9A22-CDB6E99DC5D5}"/>
    <cellStyle name="Акцент2 11 556" xfId="5294" xr:uid="{1B28BF5E-F8C5-4EC6-A150-A33DB53CCF13}"/>
    <cellStyle name="Акцент2 11 557" xfId="5295" xr:uid="{30E04453-2465-4DC5-91D4-066DBF55E0C9}"/>
    <cellStyle name="Акцент2 11 558" xfId="5296" xr:uid="{B7AEFE60-2F86-4919-990E-0FA38DCA341F}"/>
    <cellStyle name="Акцент2 11 559" xfId="5297" xr:uid="{3460E997-A04E-4E70-B527-2DF9A25A86ED}"/>
    <cellStyle name="Акцент2 11 56" xfId="5298" xr:uid="{9C3910A3-4F4D-498E-B2FC-87A7CD2F5BD7}"/>
    <cellStyle name="Акцент2 11 560" xfId="5299" xr:uid="{1FBF0134-B552-475F-BE71-0266292AE204}"/>
    <cellStyle name="Акцент2 11 561" xfId="5300" xr:uid="{D1C28933-2EC5-4141-BB33-72538CAC1F81}"/>
    <cellStyle name="Акцент2 11 562" xfId="5301" xr:uid="{ECFEAFFD-7C4F-4AE3-B520-2F59821B9FF5}"/>
    <cellStyle name="Акцент2 11 563" xfId="5302" xr:uid="{540D758F-0F4B-430F-BA38-ADDACCA0ECC0}"/>
    <cellStyle name="Акцент2 11 564" xfId="5303" xr:uid="{1A699910-7781-4D98-96CA-B3AB65F893A8}"/>
    <cellStyle name="Акцент2 11 565" xfId="5304" xr:uid="{411EBC27-8583-4964-9160-565F4FA9AE00}"/>
    <cellStyle name="Акцент2 11 566" xfId="5305" xr:uid="{867E361A-2DBC-48FC-B425-5407FE41D128}"/>
    <cellStyle name="Акцент2 11 567" xfId="5306" xr:uid="{DD5BD725-4F96-461B-95E8-90C81919E29A}"/>
    <cellStyle name="Акцент2 11 568" xfId="5307" xr:uid="{7B5CA7EA-31E0-4875-A10F-75BCF1864B4A}"/>
    <cellStyle name="Акцент2 11 569" xfId="5308" xr:uid="{C2281B8C-39B3-44F6-8418-B58EEBE1ADBB}"/>
    <cellStyle name="Акцент2 11 57" xfId="5309" xr:uid="{3DDEA7C6-57E4-4AFE-9BE7-0C39C48903FE}"/>
    <cellStyle name="Акцент2 11 570" xfId="5310" xr:uid="{327FCB5D-7BFD-43E1-B080-C394010332DC}"/>
    <cellStyle name="Акцент2 11 571" xfId="5311" xr:uid="{518394EF-D148-4B99-919A-667B6AB589A1}"/>
    <cellStyle name="Акцент2 11 572" xfId="5312" xr:uid="{BCE4D94E-1539-4B13-B289-CF90706D41EB}"/>
    <cellStyle name="Акцент2 11 573" xfId="5313" xr:uid="{D8066FCA-84D1-4ABE-9E86-0317753E6C4D}"/>
    <cellStyle name="Акцент2 11 574" xfId="5314" xr:uid="{0A3F651C-9853-4F2F-BB3A-855524119540}"/>
    <cellStyle name="Акцент2 11 575" xfId="5315" xr:uid="{4F022EC8-0EA2-4058-87A3-1920F70C59C1}"/>
    <cellStyle name="Акцент2 11 576" xfId="5316" xr:uid="{EBFDE6F2-5F38-40AD-BEA5-681905785C21}"/>
    <cellStyle name="Акцент2 11 577" xfId="5317" xr:uid="{84913CDE-4140-41A2-B2D2-606562731F0A}"/>
    <cellStyle name="Акцент2 11 578" xfId="5318" xr:uid="{945CE828-2966-42E2-8508-39DB6E5E4B14}"/>
    <cellStyle name="Акцент2 11 579" xfId="5319" xr:uid="{16156A49-02B4-4D70-B309-96176A1620F2}"/>
    <cellStyle name="Акцент2 11 58" xfId="5320" xr:uid="{39BFBB5E-5BBE-4D4A-ABA2-D4953501F4C6}"/>
    <cellStyle name="Акцент2 11 580" xfId="5321" xr:uid="{B706B6BF-C9D9-4F5F-AE47-B5CB6400E215}"/>
    <cellStyle name="Акцент2 11 581" xfId="5322" xr:uid="{83B11F07-4CD2-4D6A-BB07-57416BB53FE1}"/>
    <cellStyle name="Акцент2 11 582" xfId="5323" xr:uid="{04D3CE6D-618D-48D3-BC70-6584B3F09786}"/>
    <cellStyle name="Акцент2 11 583" xfId="5324" xr:uid="{29DF2858-A693-4802-8E04-7E9F0A019E09}"/>
    <cellStyle name="Акцент2 11 584" xfId="5325" xr:uid="{12601444-1B68-4EAC-B99C-5BDF2A82DE09}"/>
    <cellStyle name="Акцент2 11 585" xfId="5326" xr:uid="{E5DF753F-41D0-4FDC-A24C-C3216DB301A8}"/>
    <cellStyle name="Акцент2 11 586" xfId="5327" xr:uid="{88F98C49-F185-4F99-841A-AAA5B1F5F734}"/>
    <cellStyle name="Акцент2 11 587" xfId="5328" xr:uid="{2BFAC2BE-D91B-4E7C-9D95-319924F79E47}"/>
    <cellStyle name="Акцент2 11 588" xfId="5329" xr:uid="{EC726714-99B7-42C2-8279-B85F59BBEBD9}"/>
    <cellStyle name="Акцент2 11 589" xfId="5330" xr:uid="{13B9E10D-1EA5-4ED3-AF2E-68969857D8FA}"/>
    <cellStyle name="Акцент2 11 59" xfId="5331" xr:uid="{F986D690-00BB-41EF-BA72-03721A83272B}"/>
    <cellStyle name="Акцент2 11 590" xfId="5332" xr:uid="{44046130-A134-4190-BB52-6A444B6483F1}"/>
    <cellStyle name="Акцент2 11 591" xfId="5333" xr:uid="{0056009E-EB5C-46EB-B650-2A6352D83AA2}"/>
    <cellStyle name="Акцент2 11 592" xfId="5334" xr:uid="{DC7D1868-3B6F-4128-B031-CE27D5B49305}"/>
    <cellStyle name="Акцент2 11 593" xfId="5335" xr:uid="{71F6B888-0215-4B0C-9C1C-F4B9FC97B35C}"/>
    <cellStyle name="Акцент2 11 594" xfId="5336" xr:uid="{522E1D1F-6515-4E37-ADC2-952E5AF3C179}"/>
    <cellStyle name="Акцент2 11 595" xfId="5337" xr:uid="{63D350DA-E6B6-4EEB-B804-A4DCD0188A16}"/>
    <cellStyle name="Акцент2 11 596" xfId="5338" xr:uid="{A708DBF0-4576-45D8-8017-F61F50E81CB6}"/>
    <cellStyle name="Акцент2 11 597" xfId="5339" xr:uid="{BD4EC6D4-DF42-4ABA-93F0-D47E038617FC}"/>
    <cellStyle name="Акцент2 11 598" xfId="5340" xr:uid="{A392F85D-C9A3-4DF7-98EB-2EEA77BFD2A0}"/>
    <cellStyle name="Акцент2 11 599" xfId="5341" xr:uid="{C2319A94-7197-4D47-885F-F292B5F6BC8A}"/>
    <cellStyle name="Акцент2 11 6" xfId="5342" xr:uid="{F8FB0477-EA94-477A-8996-621AC59E7419}"/>
    <cellStyle name="Акцент2 11 60" xfId="5343" xr:uid="{202C7657-36C3-4FE0-8BB8-65A8C871D63D}"/>
    <cellStyle name="Акцент2 11 600" xfId="5344" xr:uid="{49E82970-3BCF-4A2B-B0B5-84D2273E90C3}"/>
    <cellStyle name="Акцент2 11 601" xfId="5345" xr:uid="{2BBF03E5-E3AF-4419-88C4-208A899E0036}"/>
    <cellStyle name="Акцент2 11 602" xfId="5346" xr:uid="{555D464F-0880-43C3-9D55-7FE8047ED09A}"/>
    <cellStyle name="Акцент2 11 603" xfId="5347" xr:uid="{B2C8E35E-4C9C-4BB4-8C01-20743A85706A}"/>
    <cellStyle name="Акцент2 11 604" xfId="5348" xr:uid="{E93A5943-EF54-4027-9820-FA6F0F0D07F0}"/>
    <cellStyle name="Акцент2 11 605" xfId="5349" xr:uid="{AD8BD18C-63F0-4F5B-A327-B0FD57889CD2}"/>
    <cellStyle name="Акцент2 11 606" xfId="5350" xr:uid="{A75911F3-F7D0-4B1D-83F3-6E70414F1BE6}"/>
    <cellStyle name="Акцент2 11 607" xfId="5351" xr:uid="{86164DE0-45D7-4D71-B44D-F4F43751817C}"/>
    <cellStyle name="Акцент2 11 608" xfId="5352" xr:uid="{93D9F01C-D38D-4BDE-866A-24AACC89DB28}"/>
    <cellStyle name="Акцент2 11 609" xfId="5353" xr:uid="{0513EE2B-24E6-43D7-8B1E-75585AE21E6E}"/>
    <cellStyle name="Акцент2 11 61" xfId="5354" xr:uid="{0AE9A05E-3875-4F1C-84CF-35374BECF7FC}"/>
    <cellStyle name="Акцент2 11 610" xfId="5355" xr:uid="{0663CBB0-FA67-4920-AE12-50C37596D46F}"/>
    <cellStyle name="Акцент2 11 611" xfId="5356" xr:uid="{06A32453-72A0-45BE-B62D-6AF47D6883E9}"/>
    <cellStyle name="Акцент2 11 612" xfId="5357" xr:uid="{6301FB7B-01A2-4857-83DA-78AEA244BE58}"/>
    <cellStyle name="Акцент2 11 613" xfId="5358" xr:uid="{FAB2A6E4-C420-4F08-9FF5-9AB6AD077020}"/>
    <cellStyle name="Акцент2 11 614" xfId="5359" xr:uid="{0BFAAF84-D19A-40B9-A424-10EBBD866724}"/>
    <cellStyle name="Акцент2 11 615" xfId="5360" xr:uid="{35ECB597-40FA-4A76-B189-3E465AC22C54}"/>
    <cellStyle name="Акцент2 11 616" xfId="5361" xr:uid="{19DE140F-4AE2-4386-80CD-A91E4F9F9C63}"/>
    <cellStyle name="Акцент2 11 617" xfId="5362" xr:uid="{BD8D51A2-FC3F-4AE7-8C77-E3A4FCBE4971}"/>
    <cellStyle name="Акцент2 11 618" xfId="5363" xr:uid="{BD610933-ABC2-4AE2-AFD7-8C43F9E9AB63}"/>
    <cellStyle name="Акцент2 11 619" xfId="5364" xr:uid="{3DB681FD-7D00-442C-AA3A-47BE39D8266D}"/>
    <cellStyle name="Акцент2 11 62" xfId="5365" xr:uid="{332C010E-09BB-4DAC-9631-ECE22B3314B1}"/>
    <cellStyle name="Акцент2 11 620" xfId="5366" xr:uid="{72F33268-659A-43CE-8A39-49597C51B245}"/>
    <cellStyle name="Акцент2 11 621" xfId="5367" xr:uid="{9CEE0BF4-A7CE-4934-AF6D-BB486C419B90}"/>
    <cellStyle name="Акцент2 11 622" xfId="5368" xr:uid="{8B42F278-F74E-46E4-AECA-E2918DEB9BA8}"/>
    <cellStyle name="Акцент2 11 623" xfId="5369" xr:uid="{5F68EAB5-DB63-4449-8819-7DB32894961E}"/>
    <cellStyle name="Акцент2 11 624" xfId="5370" xr:uid="{FA637B81-9770-4974-89A9-BF7DF72DE9DD}"/>
    <cellStyle name="Акцент2 11 625" xfId="5371" xr:uid="{D0B3986C-64CA-4A0C-A963-A88096B91D14}"/>
    <cellStyle name="Акцент2 11 626" xfId="5372" xr:uid="{1BEF8237-DACC-4359-A607-F3754DDFB408}"/>
    <cellStyle name="Акцент2 11 627" xfId="5373" xr:uid="{8755B6C8-D15D-4F4E-A978-6A4527853104}"/>
    <cellStyle name="Акцент2 11 628" xfId="5374" xr:uid="{20F48964-7E80-4B03-AD7C-1A7DC7212E51}"/>
    <cellStyle name="Акцент2 11 629" xfId="5375" xr:uid="{27F5AC88-0C30-4D3F-8A82-02CC9940AC04}"/>
    <cellStyle name="Акцент2 11 63" xfId="5376" xr:uid="{6F3282B8-30EC-4FAA-B98E-FF809BA53124}"/>
    <cellStyle name="Акцент2 11 630" xfId="5377" xr:uid="{864287D9-C9C6-4F4F-9123-F069A2331861}"/>
    <cellStyle name="Акцент2 11 631" xfId="5378" xr:uid="{8BBF5B60-5698-452B-8871-0E3BF5619492}"/>
    <cellStyle name="Акцент2 11 632" xfId="5379" xr:uid="{C24EC586-124B-426D-AABF-1E821B4F1701}"/>
    <cellStyle name="Акцент2 11 633" xfId="5380" xr:uid="{B8D12C98-A99B-4081-B350-4B6D47FC0E3F}"/>
    <cellStyle name="Акцент2 11 634" xfId="5381" xr:uid="{917A7C0D-3278-4D4A-8800-2413BCB7CC62}"/>
    <cellStyle name="Акцент2 11 635" xfId="5382" xr:uid="{E6BC1532-44B0-4687-A129-4A2F46D8B22A}"/>
    <cellStyle name="Акцент2 11 636" xfId="5383" xr:uid="{500526CD-A438-4E82-91BD-5B5A7FE69677}"/>
    <cellStyle name="Акцент2 11 637" xfId="5384" xr:uid="{5A2E0064-8F8B-4E3F-A1AC-CA66E8B7D61D}"/>
    <cellStyle name="Акцент2 11 638" xfId="5385" xr:uid="{F13788BD-2118-4025-BD5A-4B8B5424B1C8}"/>
    <cellStyle name="Акцент2 11 639" xfId="5386" xr:uid="{FE05132E-5EB3-45B6-B07E-DE26386C043B}"/>
    <cellStyle name="Акцент2 11 64" xfId="5387" xr:uid="{28BF848A-D9B7-43CE-852E-78AB7CD76022}"/>
    <cellStyle name="Акцент2 11 640" xfId="5388" xr:uid="{E6A11F87-CC87-43B5-B51E-311636E4A4AB}"/>
    <cellStyle name="Акцент2 11 641" xfId="5389" xr:uid="{DDB16EE2-F99D-47AA-BC17-E8DEC12A1BB8}"/>
    <cellStyle name="Акцент2 11 642" xfId="5390" xr:uid="{89AA535D-EA3D-4D7B-8475-5953314375F3}"/>
    <cellStyle name="Акцент2 11 643" xfId="5391" xr:uid="{EA7C3967-5BCF-4EC0-A294-C50666ED40C8}"/>
    <cellStyle name="Акцент2 11 644" xfId="5392" xr:uid="{C81A98EF-B4F3-4480-B655-BE9778EB97F8}"/>
    <cellStyle name="Акцент2 11 645" xfId="5393" xr:uid="{72BD09E5-58C5-46C1-BB08-7CAF8FCCF783}"/>
    <cellStyle name="Акцент2 11 646" xfId="5394" xr:uid="{36808454-6B11-444E-9CBD-93E60D4D9C1D}"/>
    <cellStyle name="Акцент2 11 647" xfId="5395" xr:uid="{021BCEDD-94BF-4D44-BF07-7A75216B0413}"/>
    <cellStyle name="Акцент2 11 648" xfId="5396" xr:uid="{004533FA-EFE3-4361-AF65-53C81F78DC4E}"/>
    <cellStyle name="Акцент2 11 649" xfId="5397" xr:uid="{FB2C998F-CC40-4B78-AF35-05314BCC3145}"/>
    <cellStyle name="Акцент2 11 65" xfId="5398" xr:uid="{F6D694D2-3B2C-492E-9A44-41DC1CC22077}"/>
    <cellStyle name="Акцент2 11 650" xfId="5399" xr:uid="{2E296E2F-92E9-4EAC-8EDD-18C640325B66}"/>
    <cellStyle name="Акцент2 11 651" xfId="5400" xr:uid="{AB6A8834-B658-417D-9F65-71A692D55A5E}"/>
    <cellStyle name="Акцент2 11 652" xfId="5401" xr:uid="{63F46A8D-BE68-4C0A-BE01-38C250F398FF}"/>
    <cellStyle name="Акцент2 11 653" xfId="5402" xr:uid="{A13054D8-33F3-43F7-BDA4-20E21D713D60}"/>
    <cellStyle name="Акцент2 11 654" xfId="5403" xr:uid="{74C1AE48-9A28-4B6D-9F27-434928878B3E}"/>
    <cellStyle name="Акцент2 11 655" xfId="5404" xr:uid="{3099D2A0-569E-4172-8CD3-8EE672F6C5A9}"/>
    <cellStyle name="Акцент2 11 656" xfId="5405" xr:uid="{AA0D1311-EF6E-40A6-8488-D7FD4FB5902D}"/>
    <cellStyle name="Акцент2 11 657" xfId="5406" xr:uid="{B2E43F81-ECEC-49CF-AA64-89FFFFE32511}"/>
    <cellStyle name="Акцент2 11 658" xfId="5407" xr:uid="{811066FE-7D2A-471F-95C1-F6B21B9F8429}"/>
    <cellStyle name="Акцент2 11 659" xfId="5408" xr:uid="{F03474FD-FAD4-4480-86B0-EB66BB5465FA}"/>
    <cellStyle name="Акцент2 11 66" xfId="5409" xr:uid="{032EBA78-527B-4078-9275-517108680EE5}"/>
    <cellStyle name="Акцент2 11 660" xfId="5410" xr:uid="{876767F7-ACE5-4749-9F84-8B9D5A10EDA3}"/>
    <cellStyle name="Акцент2 11 661" xfId="5411" xr:uid="{339E97E7-1282-4AB8-A8F6-4A4A0A8FC3C4}"/>
    <cellStyle name="Акцент2 11 662" xfId="5412" xr:uid="{EF4CCE92-EE4D-4E1B-B641-1C0926878DC1}"/>
    <cellStyle name="Акцент2 11 663" xfId="5413" xr:uid="{C3B12304-AACB-4AB2-819A-EEBDB1763819}"/>
    <cellStyle name="Акцент2 11 664" xfId="5414" xr:uid="{B86D9237-3FC8-49D3-A565-69000246D9DC}"/>
    <cellStyle name="Акцент2 11 665" xfId="5415" xr:uid="{B1CFDB66-F69F-41A2-8E95-9AC20D949A87}"/>
    <cellStyle name="Акцент2 11 666" xfId="5416" xr:uid="{8E53B7B8-64BD-4857-8B69-B3934584B051}"/>
    <cellStyle name="Акцент2 11 667" xfId="5417" xr:uid="{5240C07C-D515-43F3-9668-8D9B5EB75E4D}"/>
    <cellStyle name="Акцент2 11 668" xfId="5418" xr:uid="{4852FA2F-26E5-4489-89BC-6AF312B2534F}"/>
    <cellStyle name="Акцент2 11 669" xfId="5419" xr:uid="{4672A636-CB84-4F36-9AAE-A12C7A4D552B}"/>
    <cellStyle name="Акцент2 11 67" xfId="5420" xr:uid="{8E0711BC-01D8-4F8A-A668-906D470216E4}"/>
    <cellStyle name="Акцент2 11 670" xfId="5421" xr:uid="{A5CEAE68-400C-4730-8403-E74ACDE221A0}"/>
    <cellStyle name="Акцент2 11 671" xfId="5422" xr:uid="{18D9917D-7605-497F-864F-C7F12448F4C8}"/>
    <cellStyle name="Акцент2 11 672" xfId="5423" xr:uid="{7E156FE6-5358-4CD1-9A0E-26CB9B8C64EB}"/>
    <cellStyle name="Акцент2 11 673" xfId="5424" xr:uid="{F647DF5F-3028-4993-B253-80F891BCB644}"/>
    <cellStyle name="Акцент2 11 674" xfId="5425" xr:uid="{02F5772B-2293-43C2-B190-2559E034FB18}"/>
    <cellStyle name="Акцент2 11 675" xfId="5426" xr:uid="{0BAD8A50-3F7D-4144-B14A-79FEDDB92DBB}"/>
    <cellStyle name="Акцент2 11 676" xfId="5427" xr:uid="{3F01F555-9349-4365-9B01-AF0152133AFA}"/>
    <cellStyle name="Акцент2 11 677" xfId="5428" xr:uid="{3B7746C9-5797-4D45-9540-2095E7976A7D}"/>
    <cellStyle name="Акцент2 11 678" xfId="5429" xr:uid="{A2057F3D-61B3-4504-B7B0-573D385FA42D}"/>
    <cellStyle name="Акцент2 11 679" xfId="5430" xr:uid="{2DFD4F68-297C-49FD-B42F-DDD44079C7A2}"/>
    <cellStyle name="Акцент2 11 68" xfId="5431" xr:uid="{30D21A37-B6F1-4197-A639-7CC2FAC00ECE}"/>
    <cellStyle name="Акцент2 11 680" xfId="5432" xr:uid="{FC4F4380-E9B9-4F4C-876F-DF9BCDE8D949}"/>
    <cellStyle name="Акцент2 11 681" xfId="5433" xr:uid="{5C65EFE5-5976-4270-B031-8D5F3DD7EAF3}"/>
    <cellStyle name="Акцент2 11 682" xfId="5434" xr:uid="{A558C7AF-B4CD-469C-8DC9-87C4F310545F}"/>
    <cellStyle name="Акцент2 11 683" xfId="5435" xr:uid="{3EF78F77-0B2B-4135-A250-99E0C995CDF7}"/>
    <cellStyle name="Акцент2 11 684" xfId="5436" xr:uid="{A8136FEB-0A0C-4242-8A92-A8D76381E277}"/>
    <cellStyle name="Акцент2 11 685" xfId="5437" xr:uid="{8E8C0C3C-6D87-4FD3-ACCA-4F31ED5388A9}"/>
    <cellStyle name="Акцент2 11 686" xfId="5438" xr:uid="{30E436F3-7ECC-4335-86ED-1D2195C17E3B}"/>
    <cellStyle name="Акцент2 11 687" xfId="5439" xr:uid="{910B9CBF-C108-45DD-936F-A5BFF2E27F9B}"/>
    <cellStyle name="Акцент2 11 688" xfId="5440" xr:uid="{ED09EFBA-B5CF-4F6F-8404-81ABA47CC8B5}"/>
    <cellStyle name="Акцент2 11 689" xfId="5441" xr:uid="{7D23B32F-4BEF-4258-96EE-431526791C95}"/>
    <cellStyle name="Акцент2 11 69" xfId="5442" xr:uid="{E80758D5-A5F8-4508-8D20-848F1E08697D}"/>
    <cellStyle name="Акцент2 11 690" xfId="5443" xr:uid="{3114681A-134F-48CA-A050-156C67A7A778}"/>
    <cellStyle name="Акцент2 11 691" xfId="5444" xr:uid="{3AF31378-1E7E-4A72-AAE6-1859F32EE747}"/>
    <cellStyle name="Акцент2 11 692" xfId="5445" xr:uid="{307D1DAB-1B68-4187-B817-139892403257}"/>
    <cellStyle name="Акцент2 11 693" xfId="5446" xr:uid="{51E4836A-D3AA-40E2-A55A-374011F1B611}"/>
    <cellStyle name="Акцент2 11 694" xfId="5447" xr:uid="{36FAA520-E9F8-45CA-B166-BBFFD95342B2}"/>
    <cellStyle name="Акцент2 11 695" xfId="5448" xr:uid="{D2BC2DFE-339F-4831-B75D-975591A1396D}"/>
    <cellStyle name="Акцент2 11 696" xfId="5449" xr:uid="{BD37CE33-1B14-43CB-94F3-A4C83C2E725D}"/>
    <cellStyle name="Акцент2 11 697" xfId="5450" xr:uid="{4B4D33EA-F197-4FEC-B90A-84EBE5931B0B}"/>
    <cellStyle name="Акцент2 11 698" xfId="5451" xr:uid="{A6499F6F-E774-4C86-92A1-8C2E68E65AAD}"/>
    <cellStyle name="Акцент2 11 699" xfId="5452" xr:uid="{A5A3C02E-3E2F-4240-9059-E6DFFE6EC74D}"/>
    <cellStyle name="Акцент2 11 7" xfId="5453" xr:uid="{1E3B6279-07FB-4DD7-865B-FCD11F50304D}"/>
    <cellStyle name="Акцент2 11 70" xfId="5454" xr:uid="{6997B95C-6DCE-4F9C-AE59-1EF3F46FABCD}"/>
    <cellStyle name="Акцент2 11 700" xfId="5455" xr:uid="{B8E66894-593A-4B8E-AEEC-1D3B18E92E9C}"/>
    <cellStyle name="Акцент2 11 701" xfId="5456" xr:uid="{E570B0FE-D760-405B-A8CD-F43A61C7D2AA}"/>
    <cellStyle name="Акцент2 11 702" xfId="5457" xr:uid="{F813693F-75D6-4172-B6B7-630611D280EE}"/>
    <cellStyle name="Акцент2 11 703" xfId="5458" xr:uid="{0D1AF4EE-74C0-48A0-8007-622FE3949ECF}"/>
    <cellStyle name="Акцент2 11 704" xfId="5459" xr:uid="{FE0DBE92-6EAD-4D6E-BF69-EA5D0C83026D}"/>
    <cellStyle name="Акцент2 11 705" xfId="5460" xr:uid="{9DA57FCF-9EC0-4C62-8D71-5B0B9A055D96}"/>
    <cellStyle name="Акцент2 11 706" xfId="5461" xr:uid="{E03615F3-CDA1-491D-9EAF-D2E07109EF97}"/>
    <cellStyle name="Акцент2 11 707" xfId="5462" xr:uid="{5F089807-3414-4EA8-AC00-AB2139131BDE}"/>
    <cellStyle name="Акцент2 11 708" xfId="5463" xr:uid="{5E80B916-45B1-4FF0-96E2-94FF3A9A1FF7}"/>
    <cellStyle name="Акцент2 11 709" xfId="5464" xr:uid="{A5D3A7BE-C6B7-4C7F-BA53-1D5669899A33}"/>
    <cellStyle name="Акцент2 11 71" xfId="5465" xr:uid="{A6D20191-8858-495A-8380-A166DC8C48B8}"/>
    <cellStyle name="Акцент2 11 710" xfId="5466" xr:uid="{1870DB02-0030-44FF-A29D-A003FF41D2C4}"/>
    <cellStyle name="Акцент2 11 711" xfId="5467" xr:uid="{65370F0D-E618-436F-AC2A-37972D3C6B9B}"/>
    <cellStyle name="Акцент2 11 712" xfId="5468" xr:uid="{5DF7AAFC-66CA-4CCD-A7A6-887AEB3146DD}"/>
    <cellStyle name="Акцент2 11 713" xfId="5469" xr:uid="{21E246A8-628E-404B-907E-5D5013C8566D}"/>
    <cellStyle name="Акцент2 11 714" xfId="5470" xr:uid="{B07BB3DF-C188-4F5E-BDB4-6FFE0FEAA7A6}"/>
    <cellStyle name="Акцент2 11 715" xfId="5471" xr:uid="{A783A39D-70D8-4B5A-9918-1CEAE3DEFEFB}"/>
    <cellStyle name="Акцент2 11 716" xfId="5472" xr:uid="{FD799897-1D30-4077-B263-5B25C88F2DBE}"/>
    <cellStyle name="Акцент2 11 717" xfId="5473" xr:uid="{CC9F573B-C9DA-4A11-A75F-2010F29DDCC9}"/>
    <cellStyle name="Акцент2 11 718" xfId="5474" xr:uid="{71741854-E27F-4146-9CFC-8E3C426ACCA4}"/>
    <cellStyle name="Акцент2 11 719" xfId="5475" xr:uid="{E55CC932-2EF6-40FD-BC91-6FF78DEB3BCA}"/>
    <cellStyle name="Акцент2 11 72" xfId="5476" xr:uid="{FE10305B-0B57-48A0-AD7A-6FF524FAA1BF}"/>
    <cellStyle name="Акцент2 11 720" xfId="5477" xr:uid="{E3CED736-1E83-4D70-905B-B40061BE5316}"/>
    <cellStyle name="Акцент2 11 721" xfId="5478" xr:uid="{B51756DD-7D31-4FF8-87D0-B77CF5C784AA}"/>
    <cellStyle name="Акцент2 11 722" xfId="5479" xr:uid="{E408FDE6-DCFA-4F1B-AD25-D631B3120D82}"/>
    <cellStyle name="Акцент2 11 723" xfId="5480" xr:uid="{3EFA25DD-9157-4855-B7CA-D8F55315E78F}"/>
    <cellStyle name="Акцент2 11 724" xfId="5481" xr:uid="{5C2E79AF-9F5E-48C7-BEDE-B2A710091933}"/>
    <cellStyle name="Акцент2 11 725" xfId="5482" xr:uid="{5F2C9FB1-C3BB-4279-9C52-F655D4D0DB50}"/>
    <cellStyle name="Акцент2 11 726" xfId="5483" xr:uid="{003D9A0E-6A76-44E8-892D-6CAB5850B7FD}"/>
    <cellStyle name="Акцент2 11 727" xfId="5484" xr:uid="{2041DE1E-6CA1-48BF-B88A-4AA8573CEE1C}"/>
    <cellStyle name="Акцент2 11 728" xfId="5485" xr:uid="{8FC85C03-060A-4D1A-847A-8AC991BB00FF}"/>
    <cellStyle name="Акцент2 11 729" xfId="5486" xr:uid="{AA952977-C46B-462D-8207-92EAF52A64E1}"/>
    <cellStyle name="Акцент2 11 73" xfId="5487" xr:uid="{D59C5A59-292D-4810-9737-A7E594A117F7}"/>
    <cellStyle name="Акцент2 11 730" xfId="5488" xr:uid="{1448BA92-E8DE-44DC-AC2C-5AC741A0F7D6}"/>
    <cellStyle name="Акцент2 11 731" xfId="5489" xr:uid="{BF0BF7F1-86AD-4017-82A3-2E8300EB096C}"/>
    <cellStyle name="Акцент2 11 732" xfId="5490" xr:uid="{984A4FD7-7525-4E1F-9412-D8F847E3DF19}"/>
    <cellStyle name="Акцент2 11 733" xfId="5491" xr:uid="{3300DF13-C7BD-44BF-91DF-F5DC1AFF1D0D}"/>
    <cellStyle name="Акцент2 11 734" xfId="5492" xr:uid="{8DB9E64F-817B-4B45-8DD2-1ECFE3965901}"/>
    <cellStyle name="Акцент2 11 735" xfId="5493" xr:uid="{C41E2370-95F0-4BC0-98A9-292707C13791}"/>
    <cellStyle name="Акцент2 11 736" xfId="5494" xr:uid="{0812C1DD-9683-4C85-927D-EB88E6E5CB72}"/>
    <cellStyle name="Акцент2 11 737" xfId="5495" xr:uid="{5692FA19-A247-43C8-8D81-0099F9BB3FBE}"/>
    <cellStyle name="Акцент2 11 738" xfId="5496" xr:uid="{6C41E4A4-4026-4C9B-B119-D728DB150EC1}"/>
    <cellStyle name="Акцент2 11 739" xfId="5497" xr:uid="{74A41C98-65C5-4232-BB7F-FDC822DF53DC}"/>
    <cellStyle name="Акцент2 11 74" xfId="5498" xr:uid="{267DED5C-3C69-464B-B084-35B60DDD7E13}"/>
    <cellStyle name="Акцент2 11 740" xfId="5499" xr:uid="{A42BB329-9BEF-4064-961F-A103C8C1265B}"/>
    <cellStyle name="Акцент2 11 741" xfId="5500" xr:uid="{EDD9F53D-5266-4B6C-937F-124E821AF5EA}"/>
    <cellStyle name="Акцент2 11 742" xfId="5501" xr:uid="{A26A3168-F5AE-4DF0-9CC2-56597BD8D55C}"/>
    <cellStyle name="Акцент2 11 743" xfId="5502" xr:uid="{EE758A05-AAD7-4249-94D0-CC1C3BE0C1A6}"/>
    <cellStyle name="Акцент2 11 744" xfId="5503" xr:uid="{7EB957F7-C95D-40E6-91B3-DAAC6B59B0D1}"/>
    <cellStyle name="Акцент2 11 745" xfId="5504" xr:uid="{329A7EC2-5B82-4B92-BE6B-00CF7B54C50B}"/>
    <cellStyle name="Акцент2 11 746" xfId="5505" xr:uid="{2500320A-7296-4474-9196-16D962F7909E}"/>
    <cellStyle name="Акцент2 11 747" xfId="5506" xr:uid="{6602DB62-1E5E-4754-93CF-B993D7B7BE93}"/>
    <cellStyle name="Акцент2 11 748" xfId="5507" xr:uid="{1EC58C0E-42B8-4341-B875-3EEDA1C9D996}"/>
    <cellStyle name="Акцент2 11 749" xfId="5508" xr:uid="{7F25EC6D-312B-44A4-A578-84C3CDB31322}"/>
    <cellStyle name="Акцент2 11 75" xfId="5509" xr:uid="{5B643763-A6BC-4D4A-9E5E-BCF876036BB6}"/>
    <cellStyle name="Акцент2 11 750" xfId="5510" xr:uid="{F1D2CFFD-1FCF-4159-BC52-B03C3F12C6B5}"/>
    <cellStyle name="Акцент2 11 751" xfId="5511" xr:uid="{854F3260-9224-4D3C-B9F7-8F98A2EB7FFD}"/>
    <cellStyle name="Акцент2 11 752" xfId="5512" xr:uid="{B845F090-FDA7-4E37-BF9E-C27418258BE9}"/>
    <cellStyle name="Акцент2 11 753" xfId="5513" xr:uid="{C030C7E8-00C5-4EA7-9E84-3B6980397322}"/>
    <cellStyle name="Акцент2 11 754" xfId="5514" xr:uid="{E603489B-17AC-4BD9-B6F1-E547C307C7B2}"/>
    <cellStyle name="Акцент2 11 755" xfId="5515" xr:uid="{8C508566-3333-4543-A816-192693105E39}"/>
    <cellStyle name="Акцент2 11 756" xfId="5516" xr:uid="{AAFA5778-1F0F-4592-8D3B-FEC107786B17}"/>
    <cellStyle name="Акцент2 11 757" xfId="5517" xr:uid="{FC4BE745-9818-4C32-83F8-7211B0273EDC}"/>
    <cellStyle name="Акцент2 11 758" xfId="5518" xr:uid="{5C1CA449-7E41-49D6-9212-58D5E368ACA0}"/>
    <cellStyle name="Акцент2 11 759" xfId="5519" xr:uid="{8B4D1C14-CF3C-452B-B480-7E499B07BC93}"/>
    <cellStyle name="Акцент2 11 76" xfId="5520" xr:uid="{7270C310-BC78-4DA3-BC2A-29E8B8EA09AB}"/>
    <cellStyle name="Акцент2 11 760" xfId="5521" xr:uid="{E3C09BDD-1F71-417B-A787-AFF530F6062E}"/>
    <cellStyle name="Акцент2 11 761" xfId="5522" xr:uid="{F60F3F59-B815-4925-8257-AB6B28AA62EA}"/>
    <cellStyle name="Акцент2 11 762" xfId="5523" xr:uid="{8A0AAC18-3325-4DB7-BE3A-B205FAB5A27C}"/>
    <cellStyle name="Акцент2 11 763" xfId="5524" xr:uid="{9C200B3C-481C-477E-9BF9-7CF1AEAE60D4}"/>
    <cellStyle name="Акцент2 11 764" xfId="5525" xr:uid="{2FCF9C43-2E33-40AB-B267-6AB5092471B5}"/>
    <cellStyle name="Акцент2 11 765" xfId="5526" xr:uid="{B2972D4F-4E6A-4D63-9CBE-18197C38CEC9}"/>
    <cellStyle name="Акцент2 11 766" xfId="5527" xr:uid="{164FF683-CC4B-48CF-9675-BE75CEE6D68F}"/>
    <cellStyle name="Акцент2 11 767" xfId="5528" xr:uid="{A193D72E-2181-43BF-80FC-B0C6D43F6806}"/>
    <cellStyle name="Акцент2 11 768" xfId="5529" xr:uid="{F9D1E7EF-4265-483E-8AE1-89B00D2F4565}"/>
    <cellStyle name="Акцент2 11 769" xfId="5530" xr:uid="{23470C75-789D-42D4-8476-87226902B9B9}"/>
    <cellStyle name="Акцент2 11 77" xfId="5531" xr:uid="{30D3B654-EF07-4250-94FC-7A44F7329930}"/>
    <cellStyle name="Акцент2 11 770" xfId="5532" xr:uid="{9013E394-1481-4217-9EA2-FF375DA1F3DF}"/>
    <cellStyle name="Акцент2 11 771" xfId="5533" xr:uid="{6B9D12A6-5FC4-452F-8744-A33AF3E5DAC3}"/>
    <cellStyle name="Акцент2 11 772" xfId="5534" xr:uid="{612E6D9C-C144-4312-9F0B-5363ECA14CE1}"/>
    <cellStyle name="Акцент2 11 773" xfId="5535" xr:uid="{24E69ADE-6CE6-425B-A347-2A56A4B7C8FD}"/>
    <cellStyle name="Акцент2 11 774" xfId="5536" xr:uid="{3EB91DBF-4491-4DBC-B766-4FF5207566EF}"/>
    <cellStyle name="Акцент2 11 775" xfId="5537" xr:uid="{376CC435-7C4E-461F-BABC-0F5D90047078}"/>
    <cellStyle name="Акцент2 11 776" xfId="5538" xr:uid="{EF9735FC-B93F-4C14-88CA-E29D7B3BF45E}"/>
    <cellStyle name="Акцент2 11 777" xfId="5539" xr:uid="{7CDDECF6-F70A-4EAB-BE6A-D38001359B8B}"/>
    <cellStyle name="Акцент2 11 778" xfId="5540" xr:uid="{24AB8B40-BAA4-4134-BE3B-3697C1F27353}"/>
    <cellStyle name="Акцент2 11 779" xfId="5541" xr:uid="{95AF75FF-CBB3-494C-B887-80BD299EC936}"/>
    <cellStyle name="Акцент2 11 78" xfId="5542" xr:uid="{8B5DD4C0-7953-4584-9626-12629B9A6BBE}"/>
    <cellStyle name="Акцент2 11 780" xfId="5543" xr:uid="{E7F81405-A826-4D38-9BE7-D2BF6437DC17}"/>
    <cellStyle name="Акцент2 11 781" xfId="5544" xr:uid="{9B640DC0-6228-4D63-93B1-567C4E0DB327}"/>
    <cellStyle name="Акцент2 11 782" xfId="5545" xr:uid="{E770C035-082D-41FB-848A-DF987850BEF0}"/>
    <cellStyle name="Акцент2 11 783" xfId="5546" xr:uid="{03F1D12B-25DD-466A-8C63-480179DB1CCC}"/>
    <cellStyle name="Акцент2 11 784" xfId="5547" xr:uid="{AF00911E-FA0E-4163-86F3-2666F7A22D57}"/>
    <cellStyle name="Акцент2 11 785" xfId="5548" xr:uid="{8A8A4F1E-8A3B-426A-957A-BACE774324D0}"/>
    <cellStyle name="Акцент2 11 786" xfId="5549" xr:uid="{8A46A97B-4C63-4B20-B320-7921E5FD8144}"/>
    <cellStyle name="Акцент2 11 787" xfId="5550" xr:uid="{7D3A7DA9-3B4D-413F-9871-0605D0A88F3B}"/>
    <cellStyle name="Акцент2 11 788" xfId="5551" xr:uid="{008CB2FE-31DE-4641-B94F-7E81198954B7}"/>
    <cellStyle name="Акцент2 11 789" xfId="5552" xr:uid="{E9AE2886-629D-408F-B9D7-2C72AC1C68D4}"/>
    <cellStyle name="Акцент2 11 79" xfId="5553" xr:uid="{901B462E-431C-4D5C-ABF6-89E9A4F19805}"/>
    <cellStyle name="Акцент2 11 790" xfId="5554" xr:uid="{D09B7EE6-3903-4134-BDDB-A87D59F6CC59}"/>
    <cellStyle name="Акцент2 11 791" xfId="5555" xr:uid="{B515895D-4DE3-4D95-AAEE-3D62A339B723}"/>
    <cellStyle name="Акцент2 11 792" xfId="5556" xr:uid="{C6C70A4C-A912-4E35-930A-F34D313716D0}"/>
    <cellStyle name="Акцент2 11 793" xfId="5557" xr:uid="{F8551FDA-1A91-4479-A590-374DC8F76EE9}"/>
    <cellStyle name="Акцент2 11 794" xfId="5558" xr:uid="{1C6BA6C4-1850-49C1-A4A5-C5B9F6D1D722}"/>
    <cellStyle name="Акцент2 11 795" xfId="5559" xr:uid="{DE644E33-EFE5-4D9B-9AA9-2711A8C584E8}"/>
    <cellStyle name="Акцент2 11 796" xfId="5560" xr:uid="{705244B3-C60A-4147-8BE1-58FC120772EE}"/>
    <cellStyle name="Акцент2 11 797" xfId="5561" xr:uid="{3510EF03-CD03-4CE0-A7DC-B47D5B9EE0B3}"/>
    <cellStyle name="Акцент2 11 798" xfId="5562" xr:uid="{67C1ABAF-0151-4E26-8C68-875B5E2CC530}"/>
    <cellStyle name="Акцент2 11 799" xfId="5563" xr:uid="{E2D0BD77-3420-46D0-B217-68D67AC0B3DF}"/>
    <cellStyle name="Акцент2 11 8" xfId="5564" xr:uid="{EAA6705B-87D8-4FCD-93E3-350F8A09A364}"/>
    <cellStyle name="Акцент2 11 80" xfId="5565" xr:uid="{4CF99A90-48DF-4EA0-B430-0C9BE3B20E24}"/>
    <cellStyle name="Акцент2 11 800" xfId="5566" xr:uid="{B37C8F93-3B7D-40EE-9A11-FBD807105508}"/>
    <cellStyle name="Акцент2 11 801" xfId="5567" xr:uid="{302EB759-9C1B-4C1C-87F9-DA8BDB4B066D}"/>
    <cellStyle name="Акцент2 11 802" xfId="5568" xr:uid="{DFEB9C99-4682-4A9E-A1F1-8999B966D96C}"/>
    <cellStyle name="Акцент2 11 803" xfId="5569" xr:uid="{C7D622D5-A925-45E9-9B97-82D7A467694B}"/>
    <cellStyle name="Акцент2 11 804" xfId="5570" xr:uid="{433E1CF0-426C-4568-BB95-A65FA90CFA25}"/>
    <cellStyle name="Акцент2 11 805" xfId="5571" xr:uid="{C26B7817-8672-486A-B4BF-575E8CF390A3}"/>
    <cellStyle name="Акцент2 11 806" xfId="5572" xr:uid="{C7B2CA22-2798-434E-AF3C-1D71FC6D6CB5}"/>
    <cellStyle name="Акцент2 11 807" xfId="5573" xr:uid="{DFE16A25-F2AC-4EB0-A16F-796C834453C8}"/>
    <cellStyle name="Акцент2 11 808" xfId="5574" xr:uid="{F3D621E5-95AC-4185-82B6-6E7121B3127C}"/>
    <cellStyle name="Акцент2 11 809" xfId="5575" xr:uid="{7A3A3AD6-1E14-4DB8-93D0-F51A762D2973}"/>
    <cellStyle name="Акцент2 11 81" xfId="5576" xr:uid="{699934CA-92DA-4D48-9FFB-18F8897297DC}"/>
    <cellStyle name="Акцент2 11 810" xfId="5577" xr:uid="{7C5EDEDC-83DC-43A1-8493-498D9D97B5CD}"/>
    <cellStyle name="Акцент2 11 811" xfId="5578" xr:uid="{5D4143EB-A39B-4164-B930-3FB2918FE137}"/>
    <cellStyle name="Акцент2 11 812" xfId="5579" xr:uid="{4F54EF37-DA9E-4F00-9489-C4A844ECEF02}"/>
    <cellStyle name="Акцент2 11 813" xfId="5580" xr:uid="{04316ECF-CDA8-438E-8C79-D21DD4D730BA}"/>
    <cellStyle name="Акцент2 11 814" xfId="5581" xr:uid="{EB9DACB6-04CD-4EAC-8A86-72F0FBE93051}"/>
    <cellStyle name="Акцент2 11 815" xfId="5582" xr:uid="{16338A8F-7B9E-4F5E-ADB7-1A9F4442EDB1}"/>
    <cellStyle name="Акцент2 11 816" xfId="5583" xr:uid="{4B0A0416-8133-4024-B178-6CDFF7AC66CF}"/>
    <cellStyle name="Акцент2 11 817" xfId="5584" xr:uid="{555076B3-989F-4942-98E9-17CD0C5082E5}"/>
    <cellStyle name="Акцент2 11 818" xfId="5585" xr:uid="{198DF0CE-9C5F-4D6F-9F84-4E4BD2770531}"/>
    <cellStyle name="Акцент2 11 819" xfId="5586" xr:uid="{F330E29F-E8D6-4BFA-AE7F-9236A213B2B1}"/>
    <cellStyle name="Акцент2 11 82" xfId="5587" xr:uid="{E85A9A60-2A8E-4C09-B1F0-D868B953138E}"/>
    <cellStyle name="Акцент2 11 820" xfId="5588" xr:uid="{8F4F039C-6E2C-439A-8BB9-A4E05FC09A66}"/>
    <cellStyle name="Акцент2 11 821" xfId="5589" xr:uid="{CC7FE612-5181-4ABB-B98F-52F9B9C5189F}"/>
    <cellStyle name="Акцент2 11 822" xfId="5590" xr:uid="{7F791BA6-FA65-42F2-B484-0B11BE684370}"/>
    <cellStyle name="Акцент2 11 823" xfId="5591" xr:uid="{77EA6C71-354D-4AA8-9B41-1C59C5F53F8C}"/>
    <cellStyle name="Акцент2 11 824" xfId="5592" xr:uid="{164CBC84-00D6-419A-8A0A-1C6AF7B5D779}"/>
    <cellStyle name="Акцент2 11 825" xfId="5593" xr:uid="{077783CD-272E-4F11-A898-632B79D0AA0F}"/>
    <cellStyle name="Акцент2 11 826" xfId="5594" xr:uid="{172D8875-2CAD-46BD-B00D-1464847746AD}"/>
    <cellStyle name="Акцент2 11 827" xfId="5595" xr:uid="{60AE4515-537A-4116-BDAB-000A16E4A0D5}"/>
    <cellStyle name="Акцент2 11 828" xfId="5596" xr:uid="{4DB1A0C3-C1D9-4E82-8DB2-93A43C4B1F1A}"/>
    <cellStyle name="Акцент2 11 829" xfId="5597" xr:uid="{15C163FE-8E18-4A49-98C4-D78BBC31DF39}"/>
    <cellStyle name="Акцент2 11 83" xfId="5598" xr:uid="{86245D5C-A1F3-411E-AF28-74FE0A45DA5B}"/>
    <cellStyle name="Акцент2 11 830" xfId="5599" xr:uid="{1C0C0256-C583-4D2B-B82E-AEFEF55563F4}"/>
    <cellStyle name="Акцент2 11 831" xfId="5600" xr:uid="{EA94841B-365B-43DB-AA2F-12B092ED68D6}"/>
    <cellStyle name="Акцент2 11 832" xfId="5601" xr:uid="{C69DD39C-D274-44F4-934D-2B39A3D4C06B}"/>
    <cellStyle name="Акцент2 11 833" xfId="5602" xr:uid="{603E6101-EBEF-4A1C-80A5-6424C6C4C163}"/>
    <cellStyle name="Акцент2 11 834" xfId="5603" xr:uid="{06D02E18-D96B-4146-AE2A-0B8B912A47F2}"/>
    <cellStyle name="Акцент2 11 835" xfId="5604" xr:uid="{EB817A55-95DE-4BC6-A658-ABC981BF6A58}"/>
    <cellStyle name="Акцент2 11 836" xfId="5605" xr:uid="{3E5309E6-F3CB-4C1C-A2D5-F31E12C7DE3B}"/>
    <cellStyle name="Акцент2 11 837" xfId="5606" xr:uid="{A1A0C74A-4FEC-43B5-AAD2-058A6244D973}"/>
    <cellStyle name="Акцент2 11 838" xfId="5607" xr:uid="{EDB6086B-E299-472B-914A-C3A234FE959E}"/>
    <cellStyle name="Акцент2 11 839" xfId="5608" xr:uid="{6137B86D-BD1F-4024-AC01-0E00F7C40952}"/>
    <cellStyle name="Акцент2 11 84" xfId="5609" xr:uid="{505345C1-2794-4D96-81E8-3BC4F6D48D93}"/>
    <cellStyle name="Акцент2 11 840" xfId="5610" xr:uid="{28C360F9-BC35-4FC5-8846-D4D229DB90CE}"/>
    <cellStyle name="Акцент2 11 841" xfId="5611" xr:uid="{C93160F6-80F1-438C-BEBA-9F1E4DBE4FBC}"/>
    <cellStyle name="Акцент2 11 842" xfId="5612" xr:uid="{7DF59048-022F-4BB0-8F9E-3AD1A16CAE77}"/>
    <cellStyle name="Акцент2 11 843" xfId="5613" xr:uid="{AF35088D-ECE4-456C-B7A2-4D52F666AC37}"/>
    <cellStyle name="Акцент2 11 844" xfId="5614" xr:uid="{601F3F7E-988C-44D8-9982-7688B85EB3F1}"/>
    <cellStyle name="Акцент2 11 845" xfId="5615" xr:uid="{5206F4BA-F401-49AC-88AE-B6951F08DF0C}"/>
    <cellStyle name="Акцент2 11 846" xfId="5616" xr:uid="{A199D4C6-FC98-4C91-B617-AD6C57D8BFE4}"/>
    <cellStyle name="Акцент2 11 847" xfId="5617" xr:uid="{C6CBFFD5-CA3C-4C36-9390-EFEBBEE00143}"/>
    <cellStyle name="Акцент2 11 848" xfId="5618" xr:uid="{F571486D-61DB-4B23-AD99-52EC923F4E02}"/>
    <cellStyle name="Акцент2 11 849" xfId="5619" xr:uid="{0691972B-72F1-4BE9-9E06-9BA7459C4525}"/>
    <cellStyle name="Акцент2 11 85" xfId="5620" xr:uid="{5BA249E8-49ED-4180-B314-F6FBEF2777BA}"/>
    <cellStyle name="Акцент2 11 850" xfId="5621" xr:uid="{67696D37-4FBE-4D33-8EC7-B4A925A036DE}"/>
    <cellStyle name="Акцент2 11 851" xfId="5622" xr:uid="{2ECD8187-C741-4D46-88D6-16F9CEFD682A}"/>
    <cellStyle name="Акцент2 11 852" xfId="5623" xr:uid="{D0C03476-C383-4313-9993-6F0D9F661561}"/>
    <cellStyle name="Акцент2 11 853" xfId="5624" xr:uid="{4476EB02-5E32-41BE-8A8C-B900C2FE5A5D}"/>
    <cellStyle name="Акцент2 11 854" xfId="5625" xr:uid="{905AC0ED-C6DF-4A2E-A13F-FEE69A6F54D4}"/>
    <cellStyle name="Акцент2 11 855" xfId="5626" xr:uid="{2FE7BFDC-5783-4C02-B0A2-E4BD779EF4D6}"/>
    <cellStyle name="Акцент2 11 856" xfId="5627" xr:uid="{C1831924-1A36-4FC2-B1F3-0CCB07BD0B72}"/>
    <cellStyle name="Акцент2 11 857" xfId="5628" xr:uid="{A761311E-009A-4B3E-A7BA-DA9F90FF34D5}"/>
    <cellStyle name="Акцент2 11 858" xfId="5629" xr:uid="{5C5E169D-5245-44A0-A1A0-7260D05FCB2A}"/>
    <cellStyle name="Акцент2 11 859" xfId="5630" xr:uid="{ED525DB9-7B7E-4738-B428-AD4DE9615F52}"/>
    <cellStyle name="Акцент2 11 86" xfId="5631" xr:uid="{201F9EB5-4A37-480C-8DB8-6A20CFBE5DCD}"/>
    <cellStyle name="Акцент2 11 860" xfId="5632" xr:uid="{7C87B4E9-C281-4622-8D22-890FD4D6CD60}"/>
    <cellStyle name="Акцент2 11 861" xfId="5633" xr:uid="{50C412CB-CBF5-4A6F-8461-7D5F22DB0B69}"/>
    <cellStyle name="Акцент2 11 862" xfId="5634" xr:uid="{992EA96E-87A2-4678-9352-50B5958BAE8C}"/>
    <cellStyle name="Акцент2 11 863" xfId="5635" xr:uid="{9A1BB7C0-8FD3-4E92-8D97-F9DF31518C8E}"/>
    <cellStyle name="Акцент2 11 864" xfId="5636" xr:uid="{0A18F594-7306-40F8-9566-CFA0678C3433}"/>
    <cellStyle name="Акцент2 11 865" xfId="5637" xr:uid="{4A347931-A8D2-4D0B-967C-A4CBC6FDBC38}"/>
    <cellStyle name="Акцент2 11 866" xfId="5638" xr:uid="{6562ED53-84A0-4D41-8234-2D0572CCD01C}"/>
    <cellStyle name="Акцент2 11 867" xfId="5639" xr:uid="{1945F5D9-AACC-434C-86B2-0C028285737F}"/>
    <cellStyle name="Акцент2 11 868" xfId="5640" xr:uid="{2019F0C4-96FE-459A-AC61-F7E2204D9037}"/>
    <cellStyle name="Акцент2 11 869" xfId="5641" xr:uid="{19FB2A6F-4F1E-469B-96C8-966C597482FF}"/>
    <cellStyle name="Акцент2 11 87" xfId="5642" xr:uid="{DBCCCCE4-C8F2-4EB7-A869-DC16F8B502B2}"/>
    <cellStyle name="Акцент2 11 870" xfId="5643" xr:uid="{D8B03E8F-E17E-41BF-98F5-55BB4928C1E3}"/>
    <cellStyle name="Акцент2 11 871" xfId="5644" xr:uid="{19189745-F915-430D-A6C2-BB33DA00AE6F}"/>
    <cellStyle name="Акцент2 11 872" xfId="5645" xr:uid="{85E58482-6577-4359-9CB3-37D7C3344975}"/>
    <cellStyle name="Акцент2 11 873" xfId="5646" xr:uid="{0B400104-81F2-447A-B21B-89BE203A7E90}"/>
    <cellStyle name="Акцент2 11 874" xfId="5647" xr:uid="{3E3AA23F-4B82-477B-B3D6-D845877141D0}"/>
    <cellStyle name="Акцент2 11 875" xfId="5648" xr:uid="{82D8CDA4-E345-46A1-B31C-31C7B08AA105}"/>
    <cellStyle name="Акцент2 11 876" xfId="5649" xr:uid="{B7A99E9E-8AD8-4F56-8549-85A7D18F5509}"/>
    <cellStyle name="Акцент2 11 877" xfId="5650" xr:uid="{A03F8FBE-BA77-4ECC-A604-BAF47DB9F560}"/>
    <cellStyle name="Акцент2 11 878" xfId="5651" xr:uid="{7334BCF3-6D01-49E3-83A6-B6F2D7A0AABE}"/>
    <cellStyle name="Акцент2 11 879" xfId="5652" xr:uid="{A4B353AE-D46F-47F6-A3B1-C76AB6886A4A}"/>
    <cellStyle name="Акцент2 11 88" xfId="5653" xr:uid="{1578D56F-4890-4D43-BDC1-2E825F82D933}"/>
    <cellStyle name="Акцент2 11 880" xfId="5654" xr:uid="{BE73C495-68EC-4107-A090-C83B46FF2EB1}"/>
    <cellStyle name="Акцент2 11 881" xfId="5655" xr:uid="{297CE804-FA3B-4C32-BC5B-EC393CB5F596}"/>
    <cellStyle name="Акцент2 11 882" xfId="5656" xr:uid="{E8726672-2B13-45E3-8D25-8EFA6AA8ABF8}"/>
    <cellStyle name="Акцент2 11 883" xfId="5657" xr:uid="{534EC8D1-BF64-4F13-991D-49726F149812}"/>
    <cellStyle name="Акцент2 11 884" xfId="5658" xr:uid="{F0F76232-559C-47FB-A58D-E11F806F4A98}"/>
    <cellStyle name="Акцент2 11 885" xfId="5659" xr:uid="{6DC695CE-628B-4110-B587-1CB50C83D7CE}"/>
    <cellStyle name="Акцент2 11 886" xfId="5660" xr:uid="{268EF0AE-22B7-4E76-B62F-542CC64F273C}"/>
    <cellStyle name="Акцент2 11 887" xfId="5661" xr:uid="{4C460807-8B23-4C2A-9346-01775A0D851A}"/>
    <cellStyle name="Акцент2 11 888" xfId="5662" xr:uid="{94A87B7F-65F5-4ED7-99DA-6D1E8DB418B9}"/>
    <cellStyle name="Акцент2 11 889" xfId="5663" xr:uid="{D8CE1C77-A6FA-452A-BB09-59106664CA81}"/>
    <cellStyle name="Акцент2 11 89" xfId="5664" xr:uid="{E21B400A-5AFB-49BC-9F0C-22BE3779BD92}"/>
    <cellStyle name="Акцент2 11 890" xfId="5665" xr:uid="{559BD0C3-5261-4EBB-BFE0-2AFD6894F902}"/>
    <cellStyle name="Акцент2 11 891" xfId="5666" xr:uid="{2F2CBFF9-E017-421B-ACBF-A7F6AEC7A819}"/>
    <cellStyle name="Акцент2 11 892" xfId="5667" xr:uid="{9EECED44-5856-4FCE-B5CA-808A4B15F35D}"/>
    <cellStyle name="Акцент2 11 893" xfId="5668" xr:uid="{012746B1-43A1-443A-A8F4-18E7DC062D14}"/>
    <cellStyle name="Акцент2 11 894" xfId="5669" xr:uid="{BE0F2708-E2D9-4F5F-BFCC-315CA071C56B}"/>
    <cellStyle name="Акцент2 11 895" xfId="5670" xr:uid="{B3906B88-6E80-4E64-A6E1-1D2D4FED0209}"/>
    <cellStyle name="Акцент2 11 896" xfId="5671" xr:uid="{99628159-54AF-4F0B-9ABB-13280B2DE0F4}"/>
    <cellStyle name="Акцент2 11 897" xfId="5672" xr:uid="{6314CB94-9AB4-4238-ACF2-A0611145AFCC}"/>
    <cellStyle name="Акцент2 11 898" xfId="5673" xr:uid="{A2CFBD27-5392-4ADC-828F-14F1A76D979A}"/>
    <cellStyle name="Акцент2 11 899" xfId="5674" xr:uid="{76F44549-C3E3-461D-8484-90F568E2FD51}"/>
    <cellStyle name="Акцент2 11 9" xfId="5675" xr:uid="{5554F348-2988-4EFB-A597-4E9AF12D6466}"/>
    <cellStyle name="Акцент2 11 90" xfId="5676" xr:uid="{122219B6-CD3F-4CEE-9209-2872F89967FF}"/>
    <cellStyle name="Акцент2 11 900" xfId="5677" xr:uid="{E046E1AB-5291-4C47-9E0E-73F6D7625F9A}"/>
    <cellStyle name="Акцент2 11 901" xfId="5678" xr:uid="{15BF8E5E-7F1E-4C89-91E7-CFDA15700D07}"/>
    <cellStyle name="Акцент2 11 902" xfId="5679" xr:uid="{218593C7-21F0-4C9A-9BE0-1D9387A23F4B}"/>
    <cellStyle name="Акцент2 11 903" xfId="5680" xr:uid="{07E7263F-D09A-4B41-935D-580615A6B4B1}"/>
    <cellStyle name="Акцент2 11 904" xfId="5681" xr:uid="{922C8371-45A5-4E80-B692-F8A71871B9D6}"/>
    <cellStyle name="Акцент2 11 905" xfId="5682" xr:uid="{58A8DA9D-365E-4E35-9FAB-BC113FCEFDEA}"/>
    <cellStyle name="Акцент2 11 906" xfId="5683" xr:uid="{33D0663C-3D41-4E82-8196-A44E3E5193D6}"/>
    <cellStyle name="Акцент2 11 907" xfId="5684" xr:uid="{217BF7FE-08C9-49E9-8AD2-894A78E500C2}"/>
    <cellStyle name="Акцент2 11 908" xfId="5685" xr:uid="{0CCA8D93-08B6-4E09-A8B6-5E6003E76881}"/>
    <cellStyle name="Акцент2 11 909" xfId="5686" xr:uid="{F21C8EA9-FE18-44D0-A7E8-5BBFE7BD93D0}"/>
    <cellStyle name="Акцент2 11 91" xfId="5687" xr:uid="{2FF32652-D121-47D4-8CC0-1594CC48A273}"/>
    <cellStyle name="Акцент2 11 910" xfId="5688" xr:uid="{44BF3A1D-A988-437F-98DD-B2B346E89C26}"/>
    <cellStyle name="Акцент2 11 911" xfId="5689" xr:uid="{4E666959-3EF1-4621-9CD4-6A93055676C4}"/>
    <cellStyle name="Акцент2 11 912" xfId="5690" xr:uid="{5259A670-D8E0-402A-8A6D-6E7112E1C62E}"/>
    <cellStyle name="Акцент2 11 913" xfId="5691" xr:uid="{568A2FA0-E73C-4183-80B7-E5D3D947F2F0}"/>
    <cellStyle name="Акцент2 11 914" xfId="5692" xr:uid="{B136EACE-F08C-47AC-AB4C-E883D7054054}"/>
    <cellStyle name="Акцент2 11 915" xfId="5693" xr:uid="{EBE62719-1AE9-4D7C-A19F-5275451B362D}"/>
    <cellStyle name="Акцент2 11 916" xfId="5694" xr:uid="{4A2629C4-C74C-4A5E-A8BC-5394F9782795}"/>
    <cellStyle name="Акцент2 11 917" xfId="5695" xr:uid="{1085F8E7-84E6-4A08-ABCE-DE904C8F2F4B}"/>
    <cellStyle name="Акцент2 11 918" xfId="5696" xr:uid="{C054EAB6-D32E-46AE-ADBF-EE96ABE02BE2}"/>
    <cellStyle name="Акцент2 11 919" xfId="5697" xr:uid="{69786894-6394-4605-8C1F-18DF1E3A49EA}"/>
    <cellStyle name="Акцент2 11 92" xfId="5698" xr:uid="{EA9BD511-46BB-4C20-B323-1786D1573E60}"/>
    <cellStyle name="Акцент2 11 920" xfId="5699" xr:uid="{A9236E01-E535-41E9-A29B-77D9A8D30A58}"/>
    <cellStyle name="Акцент2 11 921" xfId="5700" xr:uid="{3242DF1D-CB29-43E3-8858-EE1F4AFE5289}"/>
    <cellStyle name="Акцент2 11 922" xfId="5701" xr:uid="{75DC47BD-DCAE-4BA9-9B38-5E90C4C268FB}"/>
    <cellStyle name="Акцент2 11 923" xfId="5702" xr:uid="{20D09F3D-534E-4DBF-857A-7C7C2D11CB52}"/>
    <cellStyle name="Акцент2 11 924" xfId="5703" xr:uid="{A5B72B00-E392-493A-9F75-8DB4BFCDAFF3}"/>
    <cellStyle name="Акцент2 11 925" xfId="5704" xr:uid="{DB14BB92-DDA1-4F2C-B665-42B7661499ED}"/>
    <cellStyle name="Акцент2 11 926" xfId="5705" xr:uid="{1B0380AB-172C-4013-9766-CA7FDBC5E6E4}"/>
    <cellStyle name="Акцент2 11 927" xfId="5706" xr:uid="{E32AF1D2-C2A5-4AE2-9CC1-7F96FF2FED25}"/>
    <cellStyle name="Акцент2 11 928" xfId="5707" xr:uid="{3012337C-EF9A-4628-AE6F-54F8F96FF812}"/>
    <cellStyle name="Акцент2 11 929" xfId="5708" xr:uid="{AA4F1347-238F-46D4-BE35-D98AD60D675F}"/>
    <cellStyle name="Акцент2 11 93" xfId="5709" xr:uid="{E6D167B2-837F-4528-B203-4157A3FC9BC3}"/>
    <cellStyle name="Акцент2 11 930" xfId="5710" xr:uid="{1E508C54-8355-4BAE-9B31-50AF1D149F86}"/>
    <cellStyle name="Акцент2 11 931" xfId="5711" xr:uid="{587A4645-A42F-4355-A268-DB936E81C2E7}"/>
    <cellStyle name="Акцент2 11 932" xfId="5712" xr:uid="{E85193B4-06B8-4AFB-95CF-B9C4DA45C74B}"/>
    <cellStyle name="Акцент2 11 933" xfId="5713" xr:uid="{F7351211-C666-4D77-917F-446855FADE9D}"/>
    <cellStyle name="Акцент2 11 934" xfId="5714" xr:uid="{C72E158F-74A0-42EE-99F4-0AAC62D11DCF}"/>
    <cellStyle name="Акцент2 11 935" xfId="5715" xr:uid="{94227ED8-817D-4379-A0C1-B1005709FEC3}"/>
    <cellStyle name="Акцент2 11 936" xfId="5716" xr:uid="{BE1F02CB-2AD7-4072-809E-D401EC35851E}"/>
    <cellStyle name="Акцент2 11 937" xfId="5717" xr:uid="{A8771B49-964C-4462-83EC-4352A3FD713F}"/>
    <cellStyle name="Акцент2 11 938" xfId="5718" xr:uid="{2A3B046A-1D30-416B-A381-6E1C38B9A545}"/>
    <cellStyle name="Акцент2 11 939" xfId="5719" xr:uid="{0CBD6372-D23F-4E95-95B1-0C98EC0E7ABA}"/>
    <cellStyle name="Акцент2 11 94" xfId="5720" xr:uid="{49210C74-E651-4C46-835C-D6CD771452CE}"/>
    <cellStyle name="Акцент2 11 940" xfId="5721" xr:uid="{A4CAF802-527C-4239-806B-B1058704CB7E}"/>
    <cellStyle name="Акцент2 11 941" xfId="5722" xr:uid="{2F7FDCC9-2B85-4F84-9BB7-49D69876A4DA}"/>
    <cellStyle name="Акцент2 11 942" xfId="5723" xr:uid="{751D4E5D-E978-420E-8528-06CA0A77547E}"/>
    <cellStyle name="Акцент2 11 943" xfId="5724" xr:uid="{25A99D36-3720-4AA8-8F75-36D623118FAC}"/>
    <cellStyle name="Акцент2 11 944" xfId="5725" xr:uid="{A8F66A6A-7CD6-4356-9E67-126B3EEB79ED}"/>
    <cellStyle name="Акцент2 11 945" xfId="5726" xr:uid="{C8E88677-B55F-4F9A-A33D-D49678948410}"/>
    <cellStyle name="Акцент2 11 946" xfId="5727" xr:uid="{C629E36C-EAF2-4ECD-A25C-A858C13B21A3}"/>
    <cellStyle name="Акцент2 11 947" xfId="5728" xr:uid="{B3799BEA-703A-4BB4-AC6A-3B7A0C7FD45F}"/>
    <cellStyle name="Акцент2 11 948" xfId="5729" xr:uid="{B356EAD2-B614-49DD-80FA-55C1EDCBB995}"/>
    <cellStyle name="Акцент2 11 949" xfId="5730" xr:uid="{366FF86F-6728-4A5C-9AEA-E788762A311F}"/>
    <cellStyle name="Акцент2 11 95" xfId="5731" xr:uid="{A8987F9E-05C4-4678-BEC6-7275EC0D05C3}"/>
    <cellStyle name="Акцент2 11 950" xfId="5732" xr:uid="{A894A0D0-BB72-4BBB-AB75-2FCD9ED7F522}"/>
    <cellStyle name="Акцент2 11 951" xfId="5733" xr:uid="{4147193E-E9C3-438A-A18B-5D21DBF6898D}"/>
    <cellStyle name="Акцент2 11 952" xfId="5734" xr:uid="{3231D4AE-8448-4EF8-B037-DF6F999F5295}"/>
    <cellStyle name="Акцент2 11 953" xfId="5735" xr:uid="{66C6113E-638D-49F8-A6A2-D8A612039C1E}"/>
    <cellStyle name="Акцент2 11 954" xfId="5736" xr:uid="{DC3D06AE-F79C-4FAB-81AE-536A28C024DF}"/>
    <cellStyle name="Акцент2 11 955" xfId="5737" xr:uid="{B20FF4E3-8D13-46CF-B224-69E0F2D78C79}"/>
    <cellStyle name="Акцент2 11 956" xfId="5738" xr:uid="{14290EAD-9106-4B86-80FA-45EB23E2C67B}"/>
    <cellStyle name="Акцент2 11 957" xfId="5739" xr:uid="{599C68FD-24EE-4586-8D96-9678AF98FA4A}"/>
    <cellStyle name="Акцент2 11 958" xfId="5740" xr:uid="{C8A54508-C13E-4FEB-ADB1-069CB700CA1B}"/>
    <cellStyle name="Акцент2 11 959" xfId="5741" xr:uid="{6228E1F0-78E1-41A2-84F5-17E0D82E3927}"/>
    <cellStyle name="Акцент2 11 96" xfId="5742" xr:uid="{C01691F0-08F2-4375-9936-5389B31B4449}"/>
    <cellStyle name="Акцент2 11 960" xfId="5743" xr:uid="{25EC4196-8734-4FB2-8914-D4B3695FE4B4}"/>
    <cellStyle name="Акцент2 11 961" xfId="5744" xr:uid="{783F4D17-BF04-431F-A31D-3A72967C8D17}"/>
    <cellStyle name="Акцент2 11 962" xfId="5745" xr:uid="{B6EDFA18-4559-4616-B895-45039794F43D}"/>
    <cellStyle name="Акцент2 11 963" xfId="5746" xr:uid="{83D2127E-3C17-4294-9BD0-92BB586B03E8}"/>
    <cellStyle name="Акцент2 11 964" xfId="5747" xr:uid="{54EC8CC4-90D5-4E23-B30B-62C3BC01CA16}"/>
    <cellStyle name="Акцент2 11 965" xfId="5748" xr:uid="{D652948A-46C7-48B4-AE9B-0099A4CBDDEA}"/>
    <cellStyle name="Акцент2 11 966" xfId="5749" xr:uid="{C4701199-DBF2-4262-AB83-2C1F4C3E587A}"/>
    <cellStyle name="Акцент2 11 967" xfId="5750" xr:uid="{574F458D-72A1-412A-8A14-EF68AFEEF239}"/>
    <cellStyle name="Акцент2 11 968" xfId="5751" xr:uid="{DE46926A-176C-41F2-B7CF-58780FD95FE1}"/>
    <cellStyle name="Акцент2 11 969" xfId="5752" xr:uid="{4B17482B-F141-4D2B-B03A-C4B55B95D251}"/>
    <cellStyle name="Акцент2 11 97" xfId="5753" xr:uid="{DFCBF3CE-9B86-4AF4-A31F-24F812158DE4}"/>
    <cellStyle name="Акцент2 11 970" xfId="5754" xr:uid="{3EE39B1D-EB48-4CA6-BFB3-44FE9DD5B0CF}"/>
    <cellStyle name="Акцент2 11 971" xfId="5755" xr:uid="{E2F0DC3B-37E6-4514-8E40-107B2598B6B4}"/>
    <cellStyle name="Акцент2 11 972" xfId="5756" xr:uid="{B0589CFB-61D6-4CE6-9555-C3B659242326}"/>
    <cellStyle name="Акцент2 11 973" xfId="5757" xr:uid="{D40B40F5-5E29-46A3-9D13-77F603CF1930}"/>
    <cellStyle name="Акцент2 11 974" xfId="5758" xr:uid="{B13FB10E-14F8-445F-9A02-D134493FBBB1}"/>
    <cellStyle name="Акцент2 11 975" xfId="5759" xr:uid="{638B1EA3-2821-499C-B5CB-7A5DC18A31A2}"/>
    <cellStyle name="Акцент2 11 976" xfId="5760" xr:uid="{5A906163-EFFB-46C0-8515-1C949A95C562}"/>
    <cellStyle name="Акцент2 11 977" xfId="5761" xr:uid="{6BBAEC9E-A987-4AB6-A4EF-9CA3A413B4CF}"/>
    <cellStyle name="Акцент2 11 978" xfId="5762" xr:uid="{DF2DF45D-DC4B-47C5-85BB-AF41EFBB9D57}"/>
    <cellStyle name="Акцент2 11 979" xfId="5763" xr:uid="{C8A8A730-BF4A-4558-868D-43FAFE3CA0CF}"/>
    <cellStyle name="Акцент2 11 98" xfId="5764" xr:uid="{50A5A6FA-5F13-49F5-B610-D68D7517BB50}"/>
    <cellStyle name="Акцент2 11 980" xfId="5765" xr:uid="{F151B44F-59D7-43BA-8469-CEF38E1F355C}"/>
    <cellStyle name="Акцент2 11 981" xfId="5766" xr:uid="{8A4B62B8-E4D2-49AB-B63E-49C94EFD6727}"/>
    <cellStyle name="Акцент2 11 982" xfId="5767" xr:uid="{190DA970-71F8-4474-9830-AD11FE304FAD}"/>
    <cellStyle name="Акцент2 11 983" xfId="5768" xr:uid="{D64F432B-2EB1-4975-8643-0241538176D9}"/>
    <cellStyle name="Акцент2 11 984" xfId="5769" xr:uid="{2555AE0B-75D0-4D40-891D-AD7F52865038}"/>
    <cellStyle name="Акцент2 11 985" xfId="5770" xr:uid="{5D3E167E-CFAE-4562-9B71-6F630EA1B8E5}"/>
    <cellStyle name="Акцент2 11 986" xfId="5771" xr:uid="{703BA290-BF9F-4FB9-971D-977C9F6E3F2E}"/>
    <cellStyle name="Акцент2 11 987" xfId="5772" xr:uid="{C1741B78-4D5F-4528-8545-2CD67FB72A71}"/>
    <cellStyle name="Акцент2 11 988" xfId="5773" xr:uid="{77335C66-6FBA-407A-9B45-8211A58CDB03}"/>
    <cellStyle name="Акцент2 11 989" xfId="5774" xr:uid="{95C12A33-789B-4B42-9C4B-65C94AF29A35}"/>
    <cellStyle name="Акцент2 11 99" xfId="5775" xr:uid="{3EB316C7-28B5-4952-8A76-721985CB0005}"/>
    <cellStyle name="Акцент2 11 990" xfId="5776" xr:uid="{A9F149A6-8479-4306-8A3E-AF5BD4A807CD}"/>
    <cellStyle name="Акцент2 11 991" xfId="5777" xr:uid="{C8B1D4CB-5035-46F0-828C-3E96D1AC9BBA}"/>
    <cellStyle name="Акцент2 11 992" xfId="5778" xr:uid="{83E0F6F8-7E17-445D-9DA6-C8ED73B5689A}"/>
    <cellStyle name="Акцент2 11 993" xfId="5779" xr:uid="{292C51C2-3C8F-40E0-94F2-DF827FDD059C}"/>
    <cellStyle name="Акцент2 11 994" xfId="5780" xr:uid="{786D2A93-8088-40EF-93FD-750086CFCFBB}"/>
    <cellStyle name="Акцент2 11 995" xfId="5781" xr:uid="{3D415524-FB03-44EA-B05D-DFAB20C98E0A}"/>
    <cellStyle name="Акцент2 11 996" xfId="5782" xr:uid="{EDE33856-1AB7-4110-9A2D-BAA2ADF865C8}"/>
    <cellStyle name="Акцент2 11 997" xfId="5783" xr:uid="{96CFCD85-403C-4D60-A3B6-4B1771ED2D2C}"/>
    <cellStyle name="Акцент2 11 998" xfId="5784" xr:uid="{56C5999E-C7FC-4BF8-A779-4A453AEC7D7C}"/>
    <cellStyle name="Акцент2 11 999" xfId="5785" xr:uid="{A413F7F0-1507-48AF-AE62-6D24E2D65FB6}"/>
    <cellStyle name="Акцент2 12" xfId="1738" xr:uid="{618D3E0B-9E7C-4B5B-BF85-8E7E4277AFD3}"/>
    <cellStyle name="Акцент2 12 2" xfId="5786" xr:uid="{FA7BE3FC-78E3-471F-ACEB-762D62EBF668}"/>
    <cellStyle name="Акцент2 12 3" xfId="5787" xr:uid="{D8CE3CDA-7872-4CC7-8E31-8D129687CD81}"/>
    <cellStyle name="Акцент2 13" xfId="1739" xr:uid="{09530C3F-55EC-47FB-9058-B579CCF8E740}"/>
    <cellStyle name="Акцент2 14" xfId="1740" xr:uid="{F6EB5129-2E75-430A-BBC3-F138A96F8C2F}"/>
    <cellStyle name="Акцент2 15" xfId="1741" xr:uid="{E89DF8E8-766A-4DC8-A92B-152E6453A9AB}"/>
    <cellStyle name="Акцент2 16" xfId="1742" xr:uid="{869C4EB1-E186-4601-9C5E-3E07C469CE34}"/>
    <cellStyle name="Акцент2 17" xfId="1743" xr:uid="{47EBB65D-B089-4BA5-B363-2824C9752543}"/>
    <cellStyle name="Акцент2 18" xfId="1744" xr:uid="{BC0B22B4-F779-4F49-85E0-0EC3C3A4A2D8}"/>
    <cellStyle name="Акцент2 19" xfId="1745" xr:uid="{DFFA6278-33ED-46C1-9159-67F07D44CB89}"/>
    <cellStyle name="Акцент2 2" xfId="1746" xr:uid="{47146D8D-3ACE-4680-9D5A-75E4E864E179}"/>
    <cellStyle name="Акцент2 2 2" xfId="1747" xr:uid="{156560AE-E8E4-4BA5-BFEA-97140704988B}"/>
    <cellStyle name="Акцент2 2 3" xfId="5788" xr:uid="{6823C0AA-9A08-42BC-A6A3-B5166D3DEDC1}"/>
    <cellStyle name="Акцент2 20" xfId="1748" xr:uid="{EF09B32F-BD74-4AAC-91BA-14AE9E658652}"/>
    <cellStyle name="Акцент2 21" xfId="1749" xr:uid="{40278EE2-089F-4718-BAA3-6FEDA1B5B69D}"/>
    <cellStyle name="Акцент2 22" xfId="48" xr:uid="{8AD2DCD6-0CB3-4DEC-9854-859908C38008}"/>
    <cellStyle name="Акцент2 3" xfId="1750" xr:uid="{490C4141-2A36-4191-83A9-C05B318C3210}"/>
    <cellStyle name="Акцент2 3 2" xfId="1751" xr:uid="{8344E307-5CB7-47EE-8A85-4667A863D36B}"/>
    <cellStyle name="Акцент2 4" xfId="1752" xr:uid="{882CCC4F-AB75-4829-9DBE-229CB6043B7C}"/>
    <cellStyle name="Акцент2 4 2" xfId="1753" xr:uid="{414EA493-05B6-4AFE-91AA-B4BD6FB346A8}"/>
    <cellStyle name="Акцент2 5" xfId="1754" xr:uid="{9F3C7CA1-5A94-4F1F-9E7D-45683E397D43}"/>
    <cellStyle name="Акцент2 5 2" xfId="1755" xr:uid="{63FB0673-FB26-4315-AC5C-1344C296EE1A}"/>
    <cellStyle name="Акцент2 6" xfId="1756" xr:uid="{2A51D524-8107-4461-83C3-C598F3AA8F21}"/>
    <cellStyle name="Акцент2 6 2" xfId="1757" xr:uid="{F4EE54A8-16D5-4000-97A2-E12E87B5A1EE}"/>
    <cellStyle name="Акцент2 7" xfId="1758" xr:uid="{3EDBFC5D-8957-49B5-83B8-4838FBE851C4}"/>
    <cellStyle name="Акцент2 7 2" xfId="1759" xr:uid="{7A28737D-3E3E-470E-9799-9C6542AC7358}"/>
    <cellStyle name="Акцент2 8" xfId="1760" xr:uid="{AFE5B8FE-6BA8-4A56-A1AC-7C881D100D18}"/>
    <cellStyle name="Акцент2 8 2" xfId="1761" xr:uid="{D43BECE7-E20D-47A8-90A6-FE987F7F833C}"/>
    <cellStyle name="Акцент2 9" xfId="1762" xr:uid="{58C1B7F1-2612-48BB-A4FB-99D89CF87EEA}"/>
    <cellStyle name="Акцент2 9 2" xfId="1763" xr:uid="{9860D2A2-88D2-4661-9793-6CA9D24E7596}"/>
    <cellStyle name="Акцент3 10" xfId="1764" xr:uid="{450AB327-BCA8-4A7D-8913-0777BC426F07}"/>
    <cellStyle name="Акцент3 11" xfId="1765" xr:uid="{3A73CE89-178F-4696-A70C-B568AC79DDCD}"/>
    <cellStyle name="Акцент3 11 10" xfId="5789" xr:uid="{E6A4B555-578B-4CCB-9BFC-6B61B828FDF7}"/>
    <cellStyle name="Акцент3 11 100" xfId="5790" xr:uid="{EAF5872F-D20F-450D-815C-EC50A01CAD97}"/>
    <cellStyle name="Акцент3 11 1000" xfId="5791" xr:uid="{1360193D-C985-4423-852F-56CEEF24D634}"/>
    <cellStyle name="Акцент3 11 1001" xfId="5792" xr:uid="{93926162-9505-4398-8C02-F0A0B2E2C152}"/>
    <cellStyle name="Акцент3 11 1002" xfId="5793" xr:uid="{A33623FC-B39E-4CEA-A625-983B16E7E886}"/>
    <cellStyle name="Акцент3 11 1003" xfId="5794" xr:uid="{7DE6D9A6-B548-4F2F-94DC-E748FBA15943}"/>
    <cellStyle name="Акцент3 11 1004" xfId="5795" xr:uid="{DCE4C5C0-3A85-4CE6-98F5-6412D5416D0A}"/>
    <cellStyle name="Акцент3 11 1005" xfId="5796" xr:uid="{BA628C4F-553E-4BA1-BB8B-8FCCEA73DF32}"/>
    <cellStyle name="Акцент3 11 1006" xfId="5797" xr:uid="{373A858B-A41C-471D-8E3B-2D9F8308B548}"/>
    <cellStyle name="Акцент3 11 1007" xfId="5798" xr:uid="{BA82F2C1-B193-4A20-A5FC-9FAD076573D9}"/>
    <cellStyle name="Акцент3 11 1008" xfId="5799" xr:uid="{4E211495-4FF5-4B58-8AE1-45A64F1C59AB}"/>
    <cellStyle name="Акцент3 11 1009" xfId="5800" xr:uid="{22D75187-918A-45FF-9E29-A1FACD6ECE62}"/>
    <cellStyle name="Акцент3 11 101" xfId="5801" xr:uid="{DE8754D4-C75E-47EF-A024-86C8DF3EC659}"/>
    <cellStyle name="Акцент3 11 1010" xfId="5802" xr:uid="{E1BFA79E-E394-47DE-8A75-626463C70C80}"/>
    <cellStyle name="Акцент3 11 1011" xfId="5803" xr:uid="{DC666F18-701F-436E-A195-3B7636C919A9}"/>
    <cellStyle name="Акцент3 11 1012" xfId="5804" xr:uid="{0FCCC9AF-DA21-4C2D-82B9-E9D4776C1874}"/>
    <cellStyle name="Акцент3 11 1013" xfId="5805" xr:uid="{21133031-578A-40FE-85D1-892E64DEDBE8}"/>
    <cellStyle name="Акцент3 11 1014" xfId="5806" xr:uid="{5FF742CC-6963-4B8C-B19A-0C5E9970F1FB}"/>
    <cellStyle name="Акцент3 11 1015" xfId="5807" xr:uid="{00775FE9-8DF8-4FF4-AC91-EB677DEDA2D9}"/>
    <cellStyle name="Акцент3 11 1016" xfId="5808" xr:uid="{B97184D9-1C19-47AA-9487-F5206AB01FCB}"/>
    <cellStyle name="Акцент3 11 1017" xfId="5809" xr:uid="{60DEF01E-8AA4-41DF-B1BF-3BAF9995DF99}"/>
    <cellStyle name="Акцент3 11 1018" xfId="5810" xr:uid="{0FB84B13-9CE0-435B-B296-FDCB94ACD88A}"/>
    <cellStyle name="Акцент3 11 1019" xfId="5811" xr:uid="{113ECB93-1EFF-4E75-A421-4EBA34D811F2}"/>
    <cellStyle name="Акцент3 11 102" xfId="5812" xr:uid="{123C4EAE-DFC8-4BD7-B8DF-8E1BE81F8F96}"/>
    <cellStyle name="Акцент3 11 1020" xfId="5813" xr:uid="{56D0BD88-F735-48BF-AE6F-FE11517712BE}"/>
    <cellStyle name="Акцент3 11 1021" xfId="5814" xr:uid="{E177DC04-B293-47F0-8458-8BDAD17083C5}"/>
    <cellStyle name="Акцент3 11 1022" xfId="5815" xr:uid="{995D4F13-325B-4C3C-9E1C-DFD077D596F2}"/>
    <cellStyle name="Акцент3 11 1023" xfId="5816" xr:uid="{3CC6C016-BDB7-4E0A-8930-0C726D39DE2F}"/>
    <cellStyle name="Акцент3 11 1024" xfId="5817" xr:uid="{86F47BD9-94EF-41B9-B2D0-F3F66944ADAE}"/>
    <cellStyle name="Акцент3 11 1025" xfId="5818" xr:uid="{4F08D510-BBCB-44B0-AF13-B6F9B3FCB4EF}"/>
    <cellStyle name="Акцент3 11 1026" xfId="5819" xr:uid="{8EB35EBA-A4EE-49F0-8F97-3B6A5E3C2ECB}"/>
    <cellStyle name="Акцент3 11 1027" xfId="5820" xr:uid="{75F1D9DF-B735-40BD-A275-AF91EFA70DF2}"/>
    <cellStyle name="Акцент3 11 1028" xfId="5821" xr:uid="{D59DCA54-713B-41DE-8661-C7CDE39C00D5}"/>
    <cellStyle name="Акцент3 11 1029" xfId="5822" xr:uid="{98ADB037-A38C-4EFF-A997-24C97E716D5E}"/>
    <cellStyle name="Акцент3 11 103" xfId="5823" xr:uid="{1650E2B2-CD00-44B8-B929-49E9CDFF9AB8}"/>
    <cellStyle name="Акцент3 11 1030" xfId="5824" xr:uid="{5B9878EC-8C37-49DB-B52B-B0570F69D567}"/>
    <cellStyle name="Акцент3 11 1031" xfId="5825" xr:uid="{D90834A5-079F-4423-95D2-FB2AE58D8565}"/>
    <cellStyle name="Акцент3 11 1032" xfId="5826" xr:uid="{F9A9E23B-ADE2-4794-96A4-4CE4D5C93073}"/>
    <cellStyle name="Акцент3 11 1033" xfId="5827" xr:uid="{05103CE3-0971-4052-96AB-994C5A95C833}"/>
    <cellStyle name="Акцент3 11 1034" xfId="5828" xr:uid="{79AEAEE6-41C4-4500-B501-02F0ECBCF02A}"/>
    <cellStyle name="Акцент3 11 1035" xfId="5829" xr:uid="{48169C90-9054-44B8-A719-F7EA45E8FD75}"/>
    <cellStyle name="Акцент3 11 1036" xfId="5830" xr:uid="{7409698B-1EB8-48F1-9F25-88906C4E9222}"/>
    <cellStyle name="Акцент3 11 1037" xfId="5831" xr:uid="{85379826-11D6-424F-9AF2-DD9BCD60BF45}"/>
    <cellStyle name="Акцент3 11 1038" xfId="5832" xr:uid="{D6DEA2D9-19E0-4857-BA9C-6A9D16533599}"/>
    <cellStyle name="Акцент3 11 1039" xfId="5833" xr:uid="{2617967E-3743-48C7-94D6-6CD6FF332859}"/>
    <cellStyle name="Акцент3 11 104" xfId="5834" xr:uid="{D68DE2A3-5D55-42FD-8D5C-B87F935164CD}"/>
    <cellStyle name="Акцент3 11 1040" xfId="5835" xr:uid="{BD7E94A6-6B9B-4B79-A763-FE758C9058C2}"/>
    <cellStyle name="Акцент3 11 1041" xfId="5836" xr:uid="{B0F5553C-5953-4EB2-9FAF-8625D32EEDC1}"/>
    <cellStyle name="Акцент3 11 1042" xfId="5837" xr:uid="{445870E9-428B-420B-A524-5C4EBD6560C5}"/>
    <cellStyle name="Акцент3 11 1043" xfId="5838" xr:uid="{A8D5141C-C342-4246-90B8-42529A416276}"/>
    <cellStyle name="Акцент3 11 1044" xfId="5839" xr:uid="{98455243-802E-44A9-892A-26C8F4AB6107}"/>
    <cellStyle name="Акцент3 11 1045" xfId="5840" xr:uid="{D526F5EE-41A8-477F-9FFD-5AECD49E3437}"/>
    <cellStyle name="Акцент3 11 1046" xfId="5841" xr:uid="{7AFE0B09-048C-4A2D-8CFE-7140A81D72E6}"/>
    <cellStyle name="Акцент3 11 1047" xfId="5842" xr:uid="{4AA1E094-D1D8-43EB-9C44-24384F5D0925}"/>
    <cellStyle name="Акцент3 11 1048" xfId="5843" xr:uid="{2D51307F-B1E5-4A40-896F-A5744B33AD6E}"/>
    <cellStyle name="Акцент3 11 1049" xfId="5844" xr:uid="{94046F7B-2F86-49CE-9AD7-EC0A4696D7A9}"/>
    <cellStyle name="Акцент3 11 105" xfId="5845" xr:uid="{6CEDBB35-E125-498F-9C5F-C1762860796F}"/>
    <cellStyle name="Акцент3 11 1050" xfId="5846" xr:uid="{A0EF6E3D-5317-4098-AB63-BBE837C5B34E}"/>
    <cellStyle name="Акцент3 11 1051" xfId="5847" xr:uid="{22F53239-F450-47ED-815D-D476F7FF581F}"/>
    <cellStyle name="Акцент3 11 1052" xfId="5848" xr:uid="{189350D1-BF58-4193-B427-027A0951AFD3}"/>
    <cellStyle name="Акцент3 11 1053" xfId="5849" xr:uid="{A62E6694-E2A7-4E58-A753-FDD4C9DBC53B}"/>
    <cellStyle name="Акцент3 11 1054" xfId="5850" xr:uid="{6A64FA41-885B-42BD-A49C-7C7A07D140B3}"/>
    <cellStyle name="Акцент3 11 1055" xfId="5851" xr:uid="{78CAC55D-45EE-4FC3-A3DF-C883A910A852}"/>
    <cellStyle name="Акцент3 11 1056" xfId="5852" xr:uid="{31744FA2-09A6-464D-A82F-E09CD2EE4EC4}"/>
    <cellStyle name="Акцент3 11 1057" xfId="5853" xr:uid="{88135EC4-7305-46DE-BF56-F64B6FA385A9}"/>
    <cellStyle name="Акцент3 11 1058" xfId="5854" xr:uid="{3113C39A-2F58-4790-8992-491A4440FBC1}"/>
    <cellStyle name="Акцент3 11 1059" xfId="5855" xr:uid="{AA7396A4-922E-4FCF-941B-9A5FC187C13F}"/>
    <cellStyle name="Акцент3 11 106" xfId="5856" xr:uid="{CDCDD572-1880-4EF8-A245-3B9DF5F28AB8}"/>
    <cellStyle name="Акцент3 11 1060" xfId="5857" xr:uid="{80715B85-F2E4-4AFB-AF68-5E86D3CDDDB4}"/>
    <cellStyle name="Акцент3 11 1061" xfId="5858" xr:uid="{335FE028-69E8-42E9-9236-8255970FE3D2}"/>
    <cellStyle name="Акцент3 11 1062" xfId="5859" xr:uid="{5674C148-8564-4671-B181-E925C7AB2780}"/>
    <cellStyle name="Акцент3 11 1063" xfId="5860" xr:uid="{150D0C6E-FDAA-4A57-9932-3DAB05C3F197}"/>
    <cellStyle name="Акцент3 11 1064" xfId="5861" xr:uid="{B1DF95B9-1C4E-4585-9690-084C4FADC461}"/>
    <cellStyle name="Акцент3 11 1065" xfId="5862" xr:uid="{25128076-16F9-4983-AD01-584FC6CD8269}"/>
    <cellStyle name="Акцент3 11 1066" xfId="5863" xr:uid="{EC87733F-567C-487F-BC45-64AF02B2FCA4}"/>
    <cellStyle name="Акцент3 11 1067" xfId="5864" xr:uid="{5F034499-BA8A-4209-8D3C-5F88BF046B6E}"/>
    <cellStyle name="Акцент3 11 1068" xfId="5865" xr:uid="{156951EA-A41E-4879-B2BC-7AD019A29EB9}"/>
    <cellStyle name="Акцент3 11 1069" xfId="5866" xr:uid="{4A60EED0-0814-415C-B637-3C827EE0D2B8}"/>
    <cellStyle name="Акцент3 11 107" xfId="5867" xr:uid="{2AC92E5A-1FD1-4CD5-8B21-6602A095C50A}"/>
    <cellStyle name="Акцент3 11 1070" xfId="5868" xr:uid="{2A07A1E5-315E-48FC-9C2D-359BB79CA895}"/>
    <cellStyle name="Акцент3 11 1071" xfId="5869" xr:uid="{671CF8E4-9165-45CA-BB39-F1D984F8065C}"/>
    <cellStyle name="Акцент3 11 1072" xfId="5870" xr:uid="{2538C907-373A-477F-87BB-6AC967F1B415}"/>
    <cellStyle name="Акцент3 11 1073" xfId="5871" xr:uid="{5D25D604-0CCC-49C6-B187-B48856C2FBC8}"/>
    <cellStyle name="Акцент3 11 1074" xfId="5872" xr:uid="{A73C2B8B-1D7F-49B4-AD5A-459726F8FEA9}"/>
    <cellStyle name="Акцент3 11 1075" xfId="5873" xr:uid="{53F082ED-2543-483D-8088-DCF89CDF58A3}"/>
    <cellStyle name="Акцент3 11 1076" xfId="5874" xr:uid="{87E20493-1680-49DA-878B-0D3D46C2F420}"/>
    <cellStyle name="Акцент3 11 1077" xfId="5875" xr:uid="{E4FEA9C2-DB6C-4FCC-A147-0EED4DAD4887}"/>
    <cellStyle name="Акцент3 11 1078" xfId="5876" xr:uid="{B6D8F9DE-A4F2-4E89-BBED-DAE26E430F37}"/>
    <cellStyle name="Акцент3 11 1079" xfId="5877" xr:uid="{83147F0F-633B-4414-A1BD-CD05D6565D84}"/>
    <cellStyle name="Акцент3 11 108" xfId="5878" xr:uid="{83E50B7F-77A5-43E3-A794-905FC1C12696}"/>
    <cellStyle name="Акцент3 11 1080" xfId="5879" xr:uid="{DE745F79-BF6F-46F3-A7B7-A8ECED02CB5F}"/>
    <cellStyle name="Акцент3 11 1081" xfId="5880" xr:uid="{8C5CA96A-574F-4AE6-AE20-E6DCA8E61BEF}"/>
    <cellStyle name="Акцент3 11 1082" xfId="5881" xr:uid="{0DB5992A-FE38-48E3-A875-BC58A3D31E0A}"/>
    <cellStyle name="Акцент3 11 1083" xfId="5882" xr:uid="{C3B94C7A-FF30-40E8-B27C-45C05DBE48C8}"/>
    <cellStyle name="Акцент3 11 1084" xfId="5883" xr:uid="{F0F576FD-15A1-46D7-A7B9-9E31125F7B63}"/>
    <cellStyle name="Акцент3 11 1085" xfId="5884" xr:uid="{FBCE77C3-4154-4BEE-9DA4-95DEB191B1A9}"/>
    <cellStyle name="Акцент3 11 1086" xfId="5885" xr:uid="{3BD6F0E0-58F5-4AC0-A40A-97ECC174E8AA}"/>
    <cellStyle name="Акцент3 11 1087" xfId="5886" xr:uid="{B8B54F4C-9469-4947-A624-465D4EDF786C}"/>
    <cellStyle name="Акцент3 11 1088" xfId="5887" xr:uid="{6DB153BD-D213-416C-89E4-25DEBBA4C48C}"/>
    <cellStyle name="Акцент3 11 1089" xfId="5888" xr:uid="{61EFA9F4-BCB5-4E9A-B95F-4340048D978A}"/>
    <cellStyle name="Акцент3 11 109" xfId="5889" xr:uid="{35CF352B-C8F4-430A-BED2-93DA0699FD21}"/>
    <cellStyle name="Акцент3 11 1090" xfId="5890" xr:uid="{D5B326AE-700D-494B-8696-8193D4BE34CD}"/>
    <cellStyle name="Акцент3 11 1091" xfId="5891" xr:uid="{A1E06C93-F55A-4DD0-9485-F21EF8DA141D}"/>
    <cellStyle name="Акцент3 11 1092" xfId="5892" xr:uid="{CC9FE5AF-D347-47C3-B994-8D8CAE910113}"/>
    <cellStyle name="Акцент3 11 1093" xfId="5893" xr:uid="{0C342756-681F-4775-967D-78CF69382BCC}"/>
    <cellStyle name="Акцент3 11 1094" xfId="5894" xr:uid="{51A67CAE-F6D2-4A71-842F-636B9ED54B96}"/>
    <cellStyle name="Акцент3 11 1095" xfId="5895" xr:uid="{C9CBB84D-338C-4206-8689-C3D5C873E502}"/>
    <cellStyle name="Акцент3 11 1096" xfId="5896" xr:uid="{6DD011AE-FC13-4A4F-B9FC-07AF1DA15049}"/>
    <cellStyle name="Акцент3 11 1097" xfId="5897" xr:uid="{4ED162A1-1D3D-4DC2-B293-4F0EB0D13D18}"/>
    <cellStyle name="Акцент3 11 1098" xfId="5898" xr:uid="{90DCBBAC-8E1B-48EE-ADF8-A51F3931943C}"/>
    <cellStyle name="Акцент3 11 1099" xfId="5899" xr:uid="{C278924C-91E4-4A82-BB18-747A14856FF4}"/>
    <cellStyle name="Акцент3 11 11" xfId="5900" xr:uid="{A899E34F-129A-4669-8C45-BBC38BCA256E}"/>
    <cellStyle name="Акцент3 11 110" xfId="5901" xr:uid="{A2266F47-EBBA-4916-8FAF-2669A8106351}"/>
    <cellStyle name="Акцент3 11 1100" xfId="5902" xr:uid="{C0699E39-9651-42C0-8DB4-284C53FA379A}"/>
    <cellStyle name="Акцент3 11 1101" xfId="5903" xr:uid="{A8BEF1C4-4A69-4138-B66E-2CE547BEE5C1}"/>
    <cellStyle name="Акцент3 11 1102" xfId="5904" xr:uid="{9C14D0E7-1704-4DFA-AEBF-61BAF284F0B4}"/>
    <cellStyle name="Акцент3 11 1103" xfId="5905" xr:uid="{F0BCFC93-A26A-4943-B2E3-F8D13EFF7482}"/>
    <cellStyle name="Акцент3 11 1104" xfId="5906" xr:uid="{4F269A80-175D-4C8F-B676-35B17ED7A243}"/>
    <cellStyle name="Акцент3 11 1105" xfId="5907" xr:uid="{7AF16B26-5312-4D9C-8251-F202BEBC42D5}"/>
    <cellStyle name="Акцент3 11 1106" xfId="5908" xr:uid="{3A8A633C-FD46-4A46-ACA4-49CBB006FF28}"/>
    <cellStyle name="Акцент3 11 1107" xfId="5909" xr:uid="{AF158A1B-91A7-4C4C-B9D8-79235AE6C1AF}"/>
    <cellStyle name="Акцент3 11 1108" xfId="5910" xr:uid="{3B820AAA-BE96-470A-9BAA-7AA9AB335400}"/>
    <cellStyle name="Акцент3 11 1109" xfId="5911" xr:uid="{3AB4965D-03C5-424F-8DA4-B288ED1D5AEA}"/>
    <cellStyle name="Акцент3 11 111" xfId="5912" xr:uid="{ECB83113-CF8A-49C2-9DDD-11887151CE49}"/>
    <cellStyle name="Акцент3 11 1110" xfId="5913" xr:uid="{3F64DBF7-F2FE-429E-94BD-ABC44935A3B4}"/>
    <cellStyle name="Акцент3 11 1111" xfId="5914" xr:uid="{AA1F1EAF-F60F-47DB-966F-83297AA2A958}"/>
    <cellStyle name="Акцент3 11 1112" xfId="5915" xr:uid="{79770EF6-9F14-4731-B3CA-CA1F9611E28D}"/>
    <cellStyle name="Акцент3 11 1113" xfId="5916" xr:uid="{8A4A3AE1-7CD9-4ACE-A8C6-D9624DED5CF7}"/>
    <cellStyle name="Акцент3 11 1114" xfId="5917" xr:uid="{C0596F34-912C-4B57-B7A0-ABED1F5B87EC}"/>
    <cellStyle name="Акцент3 11 1115" xfId="5918" xr:uid="{88CFE217-6A24-4BCB-ABD3-4F98CB841109}"/>
    <cellStyle name="Акцент3 11 1116" xfId="5919" xr:uid="{664E747B-6790-4AF2-BC4A-70B158F67366}"/>
    <cellStyle name="Акцент3 11 1117" xfId="5920" xr:uid="{9B494965-F181-44CC-8B9D-65F00FA815DA}"/>
    <cellStyle name="Акцент3 11 1118" xfId="5921" xr:uid="{FD84B7D5-EDE1-4DCF-9ED3-E3659388064E}"/>
    <cellStyle name="Акцент3 11 1119" xfId="5922" xr:uid="{F215DA7A-06E5-4E13-8B21-D5994402C3B8}"/>
    <cellStyle name="Акцент3 11 112" xfId="5923" xr:uid="{F09D106B-92F2-4E59-B759-9A8E02C5D39C}"/>
    <cellStyle name="Акцент3 11 1120" xfId="5924" xr:uid="{01348B02-8F7B-436D-97E0-C2235A4EB879}"/>
    <cellStyle name="Акцент3 11 1121" xfId="5925" xr:uid="{80966926-A6D4-46EF-8F28-FCEDE3A5D86D}"/>
    <cellStyle name="Акцент3 11 1122" xfId="5926" xr:uid="{1D7070B5-C9E7-4AD2-A8EC-5D5AE8E6EE5C}"/>
    <cellStyle name="Акцент3 11 1123" xfId="5927" xr:uid="{3EBCB55D-D99F-442B-8000-B6BB52826C49}"/>
    <cellStyle name="Акцент3 11 1124" xfId="5928" xr:uid="{9B74BDA3-150D-409E-B148-0FAD52028D63}"/>
    <cellStyle name="Акцент3 11 1125" xfId="5929" xr:uid="{A5ABB7B1-0014-4CED-A09E-335AFA2A610B}"/>
    <cellStyle name="Акцент3 11 1126" xfId="5930" xr:uid="{43E8C712-3A6F-4581-BB1A-C1D3E7D798FE}"/>
    <cellStyle name="Акцент3 11 1127" xfId="5931" xr:uid="{0BD46878-63BB-46C7-9F7D-ACB620750469}"/>
    <cellStyle name="Акцент3 11 113" xfId="5932" xr:uid="{ACF25E10-1AC6-4919-99D8-9D5104168254}"/>
    <cellStyle name="Акцент3 11 114" xfId="5933" xr:uid="{BBF2CD69-4CD5-4791-BE87-78832FD66273}"/>
    <cellStyle name="Акцент3 11 115" xfId="5934" xr:uid="{DE803EE9-1B32-45C1-8D6E-7C78B1A9801A}"/>
    <cellStyle name="Акцент3 11 116" xfId="5935" xr:uid="{6DCD176D-F580-4EA0-9D5C-9E37D4BD47F4}"/>
    <cellStyle name="Акцент3 11 117" xfId="5936" xr:uid="{9A1FD29C-5918-4255-8143-8ADB809538B6}"/>
    <cellStyle name="Акцент3 11 118" xfId="5937" xr:uid="{E948583D-7324-49D0-8E7F-8289BDD5BADF}"/>
    <cellStyle name="Акцент3 11 119" xfId="5938" xr:uid="{C7A7AA2E-F2FF-4F0B-A73A-A04AE7A5FD20}"/>
    <cellStyle name="Акцент3 11 12" xfId="5939" xr:uid="{D96F125D-D6B1-4BFD-9243-389EC5D1C6D6}"/>
    <cellStyle name="Акцент3 11 120" xfId="5940" xr:uid="{382829FB-B7A8-40AF-B1AE-0FFB81176D6D}"/>
    <cellStyle name="Акцент3 11 121" xfId="5941" xr:uid="{444E717D-B7B2-4585-8C01-B8D301674A23}"/>
    <cellStyle name="Акцент3 11 122" xfId="5942" xr:uid="{EBB6DD87-8B28-426F-AAD5-7F8D64668672}"/>
    <cellStyle name="Акцент3 11 123" xfId="5943" xr:uid="{EEA9CE8C-6EE4-44F9-B6F4-88A9BDA3DBED}"/>
    <cellStyle name="Акцент3 11 124" xfId="5944" xr:uid="{23B449B3-8212-4544-B4E3-A2BB093DA128}"/>
    <cellStyle name="Акцент3 11 125" xfId="5945" xr:uid="{F9046F8A-28E6-4A4F-A9A4-AFE4A6AEDC7C}"/>
    <cellStyle name="Акцент3 11 126" xfId="5946" xr:uid="{DA638B88-67F8-47E4-8E52-D9BDE8E508A8}"/>
    <cellStyle name="Акцент3 11 127" xfId="5947" xr:uid="{ABFB34D6-D51E-4A8A-95C5-846262910380}"/>
    <cellStyle name="Акцент3 11 128" xfId="5948" xr:uid="{A974968D-991B-438D-8501-DF303C6FBBAB}"/>
    <cellStyle name="Акцент3 11 129" xfId="5949" xr:uid="{E7E1E338-5F26-41D6-95C2-B1B28BBFAD84}"/>
    <cellStyle name="Акцент3 11 13" xfId="5950" xr:uid="{9C3D167D-5807-424D-AF45-5287B9DA13BA}"/>
    <cellStyle name="Акцент3 11 130" xfId="5951" xr:uid="{8069943F-5712-48BB-A162-712C05BBFE06}"/>
    <cellStyle name="Акцент3 11 131" xfId="5952" xr:uid="{4AF88E85-CF86-4E72-AB36-BAE3232CB168}"/>
    <cellStyle name="Акцент3 11 132" xfId="5953" xr:uid="{58BBA64D-416D-4464-9C44-CD0B3AB10729}"/>
    <cellStyle name="Акцент3 11 133" xfId="5954" xr:uid="{33C0B215-9800-4AAC-B228-869A463105D5}"/>
    <cellStyle name="Акцент3 11 134" xfId="5955" xr:uid="{7367836E-96C7-4058-B83D-F2A81747A7B0}"/>
    <cellStyle name="Акцент3 11 135" xfId="5956" xr:uid="{E415AB0B-5EF6-47E2-9CFC-191296A82533}"/>
    <cellStyle name="Акцент3 11 136" xfId="5957" xr:uid="{0AE1261F-08F3-420A-9C2F-1DA8E42CECBC}"/>
    <cellStyle name="Акцент3 11 137" xfId="5958" xr:uid="{EA9BC062-9826-4F3C-9379-687120BE9C73}"/>
    <cellStyle name="Акцент3 11 138" xfId="5959" xr:uid="{D9C269E0-703A-4018-BD7C-24F04A59BBF9}"/>
    <cellStyle name="Акцент3 11 139" xfId="5960" xr:uid="{0DD1775A-8DB4-437B-A4A6-38C850721369}"/>
    <cellStyle name="Акцент3 11 14" xfId="5961" xr:uid="{ACAC19D1-6907-427F-84E2-E232664397DA}"/>
    <cellStyle name="Акцент3 11 140" xfId="5962" xr:uid="{A02D8E22-FF20-43A7-B309-F41BF398DC83}"/>
    <cellStyle name="Акцент3 11 141" xfId="5963" xr:uid="{3C77244A-01EF-4E6D-A653-E8EFD61AE0E7}"/>
    <cellStyle name="Акцент3 11 142" xfId="5964" xr:uid="{980D9C72-A8B6-44FB-8D69-4CCAE673223B}"/>
    <cellStyle name="Акцент3 11 143" xfId="5965" xr:uid="{FC4ADA6F-1990-491C-9B74-A8C420875232}"/>
    <cellStyle name="Акцент3 11 144" xfId="5966" xr:uid="{79807BF8-1C41-4A0F-B3CA-76B15A3244C3}"/>
    <cellStyle name="Акцент3 11 145" xfId="5967" xr:uid="{0F79EB49-BF29-436A-B636-8C7CD1B01885}"/>
    <cellStyle name="Акцент3 11 146" xfId="5968" xr:uid="{BEC28AC8-7B36-4F4E-B6FA-31AA3CCCCCF9}"/>
    <cellStyle name="Акцент3 11 147" xfId="5969" xr:uid="{398C8C89-A972-4856-9432-26601F9ABD1F}"/>
    <cellStyle name="Акцент3 11 148" xfId="5970" xr:uid="{8C31FBD9-78B3-4178-ABBF-8C5464088EB2}"/>
    <cellStyle name="Акцент3 11 149" xfId="5971" xr:uid="{6A0AB902-5264-4EE8-9AD0-59116EFDADA7}"/>
    <cellStyle name="Акцент3 11 15" xfId="5972" xr:uid="{6C6942F8-CAED-4080-8950-8C4E6072C012}"/>
    <cellStyle name="Акцент3 11 150" xfId="5973" xr:uid="{1632F40B-14A7-4052-B33C-15C80C2E165F}"/>
    <cellStyle name="Акцент3 11 151" xfId="5974" xr:uid="{B6FF03C9-5725-4472-89AB-795A36990CD9}"/>
    <cellStyle name="Акцент3 11 152" xfId="5975" xr:uid="{B70A9A4D-81B3-4AC3-9561-00285BC3582D}"/>
    <cellStyle name="Акцент3 11 153" xfId="5976" xr:uid="{4BD1BA16-502C-4559-99E8-0607D0E9C6C1}"/>
    <cellStyle name="Акцент3 11 154" xfId="5977" xr:uid="{137A81D3-9A55-4C32-971F-86D8D1DE5980}"/>
    <cellStyle name="Акцент3 11 155" xfId="5978" xr:uid="{ABCCF650-A05A-4548-AFBF-126DF4E02DCF}"/>
    <cellStyle name="Акцент3 11 156" xfId="5979" xr:uid="{9FE75C34-3C95-427D-AE80-A0BB4550A517}"/>
    <cellStyle name="Акцент3 11 157" xfId="5980" xr:uid="{9B40754B-51E8-43DF-ACCD-A5AC9CA5A55B}"/>
    <cellStyle name="Акцент3 11 158" xfId="5981" xr:uid="{42D7A6D6-C435-460E-8AAF-3BAEA05289C5}"/>
    <cellStyle name="Акцент3 11 159" xfId="5982" xr:uid="{2C66AFD0-DC25-4D22-8AE3-2243EA3E157B}"/>
    <cellStyle name="Акцент3 11 16" xfId="5983" xr:uid="{057C1860-7DC4-4FF3-9EEF-4073EC5987F8}"/>
    <cellStyle name="Акцент3 11 160" xfId="5984" xr:uid="{0DA630EE-2556-4A3C-B6F0-0EBB9BD756FB}"/>
    <cellStyle name="Акцент3 11 161" xfId="5985" xr:uid="{6526698A-3FCA-4115-A235-71E6CD26781B}"/>
    <cellStyle name="Акцент3 11 162" xfId="5986" xr:uid="{5FC49985-A198-4782-BCFB-04708690BC40}"/>
    <cellStyle name="Акцент3 11 163" xfId="5987" xr:uid="{393AC5B9-80AE-4E5B-AC20-0F8732D673F0}"/>
    <cellStyle name="Акцент3 11 164" xfId="5988" xr:uid="{3E7EEE14-AD43-4EDF-A890-600199C41635}"/>
    <cellStyle name="Акцент3 11 165" xfId="5989" xr:uid="{D8B1147B-DB16-4930-B815-5C86CE540202}"/>
    <cellStyle name="Акцент3 11 166" xfId="5990" xr:uid="{F79E3A6F-A697-471B-9319-B094E99B4004}"/>
    <cellStyle name="Акцент3 11 167" xfId="5991" xr:uid="{14FCC1B1-BBB3-4580-817F-D110D15608C1}"/>
    <cellStyle name="Акцент3 11 168" xfId="5992" xr:uid="{AAE83B2A-C951-4095-9558-6426522EC39D}"/>
    <cellStyle name="Акцент3 11 169" xfId="5993" xr:uid="{78259736-1252-40FB-AE57-346EB6AB5968}"/>
    <cellStyle name="Акцент3 11 17" xfId="5994" xr:uid="{2B0EB546-E5EA-4599-A5C3-ABBBA33B79F5}"/>
    <cellStyle name="Акцент3 11 170" xfId="5995" xr:uid="{8290D41C-7239-4DF2-B328-C6228C383946}"/>
    <cellStyle name="Акцент3 11 171" xfId="5996" xr:uid="{A8B99FD2-75CD-4916-B72D-C7F60B013436}"/>
    <cellStyle name="Акцент3 11 172" xfId="5997" xr:uid="{AF10C18A-39AF-4370-9B02-48CCB679725F}"/>
    <cellStyle name="Акцент3 11 173" xfId="5998" xr:uid="{4728207E-C545-402F-9387-CF22E9FBC961}"/>
    <cellStyle name="Акцент3 11 174" xfId="5999" xr:uid="{D21484BB-7DE3-4E58-ADAA-7DBF666B9106}"/>
    <cellStyle name="Акцент3 11 175" xfId="6000" xr:uid="{C9CEFCA5-AD86-4B8F-8528-3A7826491B93}"/>
    <cellStyle name="Акцент3 11 176" xfId="6001" xr:uid="{024DEDDF-BA6B-46A4-B23D-70B560CC0AB7}"/>
    <cellStyle name="Акцент3 11 177" xfId="6002" xr:uid="{2F6FAE80-411B-4256-9830-90D818079180}"/>
    <cellStyle name="Акцент3 11 178" xfId="6003" xr:uid="{192E6A9E-4F66-4520-B3FD-872A86C8BDF3}"/>
    <cellStyle name="Акцент3 11 179" xfId="6004" xr:uid="{68419FF1-1B49-48C5-B1E5-8C610A4971BB}"/>
    <cellStyle name="Акцент3 11 18" xfId="6005" xr:uid="{5FF39854-DB97-4B18-A1A3-14E881C177E9}"/>
    <cellStyle name="Акцент3 11 180" xfId="6006" xr:uid="{57A6B4DB-5A55-4669-A42B-CD8CA3EAA975}"/>
    <cellStyle name="Акцент3 11 181" xfId="6007" xr:uid="{31A9498E-AD1F-4A1D-AF13-83DBC00C0B42}"/>
    <cellStyle name="Акцент3 11 182" xfId="6008" xr:uid="{95A086B5-F007-454B-89F4-0251216A58EA}"/>
    <cellStyle name="Акцент3 11 183" xfId="6009" xr:uid="{6E9388F6-CB63-4A0C-8443-B02A364FB24E}"/>
    <cellStyle name="Акцент3 11 184" xfId="6010" xr:uid="{0EF9EF4A-1FB4-48D5-BB2D-79CD4A196B24}"/>
    <cellStyle name="Акцент3 11 185" xfId="6011" xr:uid="{004749E8-1D0D-4B27-8CBF-58F64D935F4A}"/>
    <cellStyle name="Акцент3 11 186" xfId="6012" xr:uid="{D33BF8DC-0488-43A1-B79A-BDB65DD89A61}"/>
    <cellStyle name="Акцент3 11 187" xfId="6013" xr:uid="{EAB43166-C3F1-4B33-A076-5825FB0FD939}"/>
    <cellStyle name="Акцент3 11 188" xfId="6014" xr:uid="{6A6F45FD-4A92-47D5-B2AC-DA9D05FE4119}"/>
    <cellStyle name="Акцент3 11 189" xfId="6015" xr:uid="{3C75C508-A395-4AD0-8DC2-8C5BF8A55E93}"/>
    <cellStyle name="Акцент3 11 19" xfId="6016" xr:uid="{125091AD-72F5-4F4B-91DD-8C589439383E}"/>
    <cellStyle name="Акцент3 11 190" xfId="6017" xr:uid="{7368E26E-789D-40A8-AECE-69BB871817F8}"/>
    <cellStyle name="Акцент3 11 191" xfId="6018" xr:uid="{5D4A27A2-2238-4703-ADBF-55BE24137591}"/>
    <cellStyle name="Акцент3 11 192" xfId="6019" xr:uid="{CF93F61F-BD14-4991-826A-7876F4A26C8E}"/>
    <cellStyle name="Акцент3 11 193" xfId="6020" xr:uid="{9F60D7F9-C4D7-41F3-BD47-4856DC492A46}"/>
    <cellStyle name="Акцент3 11 194" xfId="6021" xr:uid="{1B686AB5-0222-4C55-B4AB-B00977AFBD2E}"/>
    <cellStyle name="Акцент3 11 195" xfId="6022" xr:uid="{3743FC15-FB1B-4671-9D7B-0174F394AF68}"/>
    <cellStyle name="Акцент3 11 196" xfId="6023" xr:uid="{0AF18792-3151-4271-84C3-6AA296B692E2}"/>
    <cellStyle name="Акцент3 11 197" xfId="6024" xr:uid="{6F96064A-1B58-4534-9709-9D274C5E3799}"/>
    <cellStyle name="Акцент3 11 198" xfId="6025" xr:uid="{E8E9ED6B-9056-4884-9B73-51D5FF04E6E9}"/>
    <cellStyle name="Акцент3 11 199" xfId="6026" xr:uid="{62D6F7F3-7380-463E-8B5C-59A720A3D52F}"/>
    <cellStyle name="Акцент3 11 2" xfId="6027" xr:uid="{709116AC-499C-4515-B477-FB2768A6646C}"/>
    <cellStyle name="Акцент3 11 20" xfId="6028" xr:uid="{16678CFB-545C-4F44-A623-F88C12BCDFBE}"/>
    <cellStyle name="Акцент3 11 200" xfId="6029" xr:uid="{0BC65933-5E4B-4456-B0DA-26D4B49692EA}"/>
    <cellStyle name="Акцент3 11 201" xfId="6030" xr:uid="{82F1B596-3C64-4916-9FB2-F6D92474DEF7}"/>
    <cellStyle name="Акцент3 11 202" xfId="6031" xr:uid="{158B52DE-553B-4190-8143-DAB91AC2D726}"/>
    <cellStyle name="Акцент3 11 203" xfId="6032" xr:uid="{A3D277C0-DF6F-404D-A79A-22B44CE62A11}"/>
    <cellStyle name="Акцент3 11 204" xfId="6033" xr:uid="{7DE2F7C6-9CC9-407B-8F8C-44BB495BBC94}"/>
    <cellStyle name="Акцент3 11 205" xfId="6034" xr:uid="{6E813EA9-C40C-4C56-B998-0B595539CE48}"/>
    <cellStyle name="Акцент3 11 206" xfId="6035" xr:uid="{53B6F244-2B24-4E32-A94A-CC033A8743DA}"/>
    <cellStyle name="Акцент3 11 207" xfId="6036" xr:uid="{857D94AE-8521-43B6-A62A-82A57627E1C5}"/>
    <cellStyle name="Акцент3 11 208" xfId="6037" xr:uid="{76FE4EB5-C655-47A4-BB06-602392E77418}"/>
    <cellStyle name="Акцент3 11 209" xfId="6038" xr:uid="{AEA3BCB3-3839-465A-9DEE-8ED2707A9EF4}"/>
    <cellStyle name="Акцент3 11 21" xfId="6039" xr:uid="{044644B0-93DE-42B6-849C-15BAEC8315EC}"/>
    <cellStyle name="Акцент3 11 210" xfId="6040" xr:uid="{3A51B32A-BBF1-4E22-BE4A-6568C8DFD4EE}"/>
    <cellStyle name="Акцент3 11 211" xfId="6041" xr:uid="{3EBCE328-3A22-4F8E-86A2-34315542DF42}"/>
    <cellStyle name="Акцент3 11 212" xfId="6042" xr:uid="{C474D58B-50EB-483B-B84A-94DCD3626450}"/>
    <cellStyle name="Акцент3 11 213" xfId="6043" xr:uid="{CB21314D-19C9-41D6-8A53-8F626EA4B402}"/>
    <cellStyle name="Акцент3 11 214" xfId="6044" xr:uid="{EB933858-00B6-4502-A6E2-C5C843E0E18B}"/>
    <cellStyle name="Акцент3 11 215" xfId="6045" xr:uid="{E74B7F99-73C5-4A14-A39F-60DE27CC42CD}"/>
    <cellStyle name="Акцент3 11 216" xfId="6046" xr:uid="{1A9C638B-E14C-4FB7-8EE8-2842586C0E9D}"/>
    <cellStyle name="Акцент3 11 217" xfId="6047" xr:uid="{1E6678AB-7783-47B4-A6F2-9D695ACCEBC5}"/>
    <cellStyle name="Акцент3 11 218" xfId="6048" xr:uid="{1426C424-6C76-41AC-BC1C-C9514D6A7C30}"/>
    <cellStyle name="Акцент3 11 219" xfId="6049" xr:uid="{CB72C319-9929-416B-903E-D7B424367214}"/>
    <cellStyle name="Акцент3 11 22" xfId="6050" xr:uid="{919B1B03-0520-456A-9FD6-5A16C6EE3A78}"/>
    <cellStyle name="Акцент3 11 220" xfId="6051" xr:uid="{A6D39D96-291F-4C34-AFAB-8AF5BED0B7BA}"/>
    <cellStyle name="Акцент3 11 221" xfId="6052" xr:uid="{CCA36759-DB86-434C-9971-1109826BEEAD}"/>
    <cellStyle name="Акцент3 11 222" xfId="6053" xr:uid="{2DEA313F-ADB7-4D92-8365-6E18260F8A29}"/>
    <cellStyle name="Акцент3 11 223" xfId="6054" xr:uid="{BE0014E4-D206-4858-A3C2-2F9757E76FC2}"/>
    <cellStyle name="Акцент3 11 224" xfId="6055" xr:uid="{058C59D5-3B78-41B3-B78E-A0605ACB7512}"/>
    <cellStyle name="Акцент3 11 225" xfId="6056" xr:uid="{49B49FFB-0945-4A30-A2B3-21A695ACB680}"/>
    <cellStyle name="Акцент3 11 226" xfId="6057" xr:uid="{350E2BA8-AE37-4845-BA8B-F2A3587661C5}"/>
    <cellStyle name="Акцент3 11 227" xfId="6058" xr:uid="{8B83DA85-FF6B-40C6-92DB-18C638BB5182}"/>
    <cellStyle name="Акцент3 11 228" xfId="6059" xr:uid="{D542D0EA-E51A-4F23-B6B3-1682264EEFF5}"/>
    <cellStyle name="Акцент3 11 229" xfId="6060" xr:uid="{DC302223-F7C7-4DFA-B7CF-3D20A8D9C5DE}"/>
    <cellStyle name="Акцент3 11 23" xfId="6061" xr:uid="{06C20567-AF4F-438F-B719-0543B7BE7DB1}"/>
    <cellStyle name="Акцент3 11 230" xfId="6062" xr:uid="{6F760223-2F55-48DF-A132-6BC8CFD9C937}"/>
    <cellStyle name="Акцент3 11 231" xfId="6063" xr:uid="{5A2350C4-93A4-454F-829B-DB6FB2EFAC40}"/>
    <cellStyle name="Акцент3 11 232" xfId="6064" xr:uid="{C8312A3D-84D8-4F85-B575-98E08F3819C2}"/>
    <cellStyle name="Акцент3 11 233" xfId="6065" xr:uid="{3AF8B4BD-6759-4843-85D6-8218997CE45B}"/>
    <cellStyle name="Акцент3 11 234" xfId="6066" xr:uid="{A327CF22-1E58-40D5-B41D-2BBA46B85AAA}"/>
    <cellStyle name="Акцент3 11 235" xfId="6067" xr:uid="{520C6BAA-D577-474B-9D39-C0C68429FD62}"/>
    <cellStyle name="Акцент3 11 236" xfId="6068" xr:uid="{B971D026-94CC-410D-A118-86722B22B815}"/>
    <cellStyle name="Акцент3 11 237" xfId="6069" xr:uid="{DC54BA39-89D9-45DB-85FD-4C123DC05B0D}"/>
    <cellStyle name="Акцент3 11 238" xfId="6070" xr:uid="{DC883E0D-C5D4-4048-B97F-31838608F1F3}"/>
    <cellStyle name="Акцент3 11 239" xfId="6071" xr:uid="{0733E7DC-5022-49FA-8227-2A7F86B7D4DF}"/>
    <cellStyle name="Акцент3 11 24" xfId="6072" xr:uid="{A94431CC-2FB0-402D-AF52-C41E63A18598}"/>
    <cellStyle name="Акцент3 11 240" xfId="6073" xr:uid="{F74976B2-5FB0-4977-BE4B-1579EAA4ECED}"/>
    <cellStyle name="Акцент3 11 241" xfId="6074" xr:uid="{859DAC37-DE80-47F7-A416-FEC3678A92FE}"/>
    <cellStyle name="Акцент3 11 242" xfId="6075" xr:uid="{9A8FE496-B7F0-4CFE-BB41-C8E13989461F}"/>
    <cellStyle name="Акцент3 11 243" xfId="6076" xr:uid="{1E933A7D-FB8D-45CD-95F9-964AABA318A0}"/>
    <cellStyle name="Акцент3 11 244" xfId="6077" xr:uid="{EBD5D3A9-6CC1-4459-8486-FB6C97CA5AC2}"/>
    <cellStyle name="Акцент3 11 245" xfId="6078" xr:uid="{822E4ADF-4A08-45CC-8AC3-E4E73F8800F9}"/>
    <cellStyle name="Акцент3 11 246" xfId="6079" xr:uid="{58406C60-992A-4CDC-A3F1-7DC64E1AF534}"/>
    <cellStyle name="Акцент3 11 247" xfId="6080" xr:uid="{588B8EF7-E1F9-4B8C-A71C-C287CC643BAD}"/>
    <cellStyle name="Акцент3 11 248" xfId="6081" xr:uid="{17D07E20-A58A-4727-BC70-6F3CF8BAB3E2}"/>
    <cellStyle name="Акцент3 11 249" xfId="6082" xr:uid="{681295F8-CCE5-4DCA-A64D-3475327B0D8F}"/>
    <cellStyle name="Акцент3 11 25" xfId="6083" xr:uid="{6312D2E7-3EE5-4C7A-9657-AB1E450080B8}"/>
    <cellStyle name="Акцент3 11 250" xfId="6084" xr:uid="{6CF81DD3-EE9C-4C1B-B2C4-22730439FEA9}"/>
    <cellStyle name="Акцент3 11 251" xfId="6085" xr:uid="{A1E5456A-001A-4823-8926-F17B6179D90E}"/>
    <cellStyle name="Акцент3 11 252" xfId="6086" xr:uid="{5D3B9263-356C-4F98-AC3D-274CC0F968BC}"/>
    <cellStyle name="Акцент3 11 253" xfId="6087" xr:uid="{C89EA2D0-3173-45DA-B8BC-F5B82C6FB532}"/>
    <cellStyle name="Акцент3 11 254" xfId="6088" xr:uid="{A8C0AE3B-A712-462D-9ABD-D36C7FA291C8}"/>
    <cellStyle name="Акцент3 11 255" xfId="6089" xr:uid="{78686408-9E26-41BC-97F3-7C8570EDAD58}"/>
    <cellStyle name="Акцент3 11 256" xfId="6090" xr:uid="{453C02FD-AD0E-4F59-97E0-85A2AB8C432B}"/>
    <cellStyle name="Акцент3 11 257" xfId="6091" xr:uid="{90ECAD05-3A41-47AB-B4A8-72954B7B4387}"/>
    <cellStyle name="Акцент3 11 258" xfId="6092" xr:uid="{2FA5A3F2-F335-43E8-AA85-A3F14EA08B77}"/>
    <cellStyle name="Акцент3 11 259" xfId="6093" xr:uid="{3BFA91DB-2180-4C84-B85D-1A7BAC1889D3}"/>
    <cellStyle name="Акцент3 11 26" xfId="6094" xr:uid="{E4970EFC-AD9F-4E2E-90C3-9D3E55139797}"/>
    <cellStyle name="Акцент3 11 260" xfId="6095" xr:uid="{6D1F954F-8FB9-4EB7-AEC9-1D1F57238CC1}"/>
    <cellStyle name="Акцент3 11 261" xfId="6096" xr:uid="{40DCB6D8-2DDD-42EA-BF2D-B3A7D638C746}"/>
    <cellStyle name="Акцент3 11 262" xfId="6097" xr:uid="{6FA230F7-AF31-4708-ADA8-07506025FB6B}"/>
    <cellStyle name="Акцент3 11 263" xfId="6098" xr:uid="{F8BBE3FA-5529-44C9-BC92-DC8944F7A292}"/>
    <cellStyle name="Акцент3 11 264" xfId="6099" xr:uid="{D725548B-3F1D-4573-BA0A-93907C7DDBE2}"/>
    <cellStyle name="Акцент3 11 265" xfId="6100" xr:uid="{C9115197-361B-43AE-B1F5-DEC532C92C42}"/>
    <cellStyle name="Акцент3 11 266" xfId="6101" xr:uid="{C6CE2E9A-56EE-449F-AD4F-3BC2131BE89E}"/>
    <cellStyle name="Акцент3 11 267" xfId="6102" xr:uid="{1452A88C-CCD1-41CB-8E63-BD261D4F6A9E}"/>
    <cellStyle name="Акцент3 11 268" xfId="6103" xr:uid="{3911C828-CC12-4D96-A3B3-2E960836AA99}"/>
    <cellStyle name="Акцент3 11 269" xfId="6104" xr:uid="{E93FB35A-2C6A-4763-9715-25B96BA050FB}"/>
    <cellStyle name="Акцент3 11 27" xfId="6105" xr:uid="{08E240D7-6028-4F63-8CF0-BAF21F70DD56}"/>
    <cellStyle name="Акцент3 11 270" xfId="6106" xr:uid="{69AF3F5A-CF7D-4D39-BA3A-DE65A116F277}"/>
    <cellStyle name="Акцент3 11 271" xfId="6107" xr:uid="{6344F059-FDD9-4090-A132-43EC14C2B1D3}"/>
    <cellStyle name="Акцент3 11 272" xfId="6108" xr:uid="{41B04C96-5740-4BAC-880F-0F41F13C1F84}"/>
    <cellStyle name="Акцент3 11 273" xfId="6109" xr:uid="{FF41FFED-7899-449E-8152-F58A4757CF2F}"/>
    <cellStyle name="Акцент3 11 274" xfId="6110" xr:uid="{923719AD-7F0E-4A22-9008-ED8E89EF08FA}"/>
    <cellStyle name="Акцент3 11 275" xfId="6111" xr:uid="{76813214-A912-4707-ACB0-483663E2C077}"/>
    <cellStyle name="Акцент3 11 276" xfId="6112" xr:uid="{A8B7B6B4-5154-43C1-9F8E-242D514FBE0B}"/>
    <cellStyle name="Акцент3 11 277" xfId="6113" xr:uid="{4089AC50-3688-44F0-8A9C-5F0D420E7E3A}"/>
    <cellStyle name="Акцент3 11 278" xfId="6114" xr:uid="{3E25EACA-BA24-4091-82A5-748A574BD02F}"/>
    <cellStyle name="Акцент3 11 279" xfId="6115" xr:uid="{A6D74E10-9F26-4CEC-B0BE-C93E13BBE600}"/>
    <cellStyle name="Акцент3 11 28" xfId="6116" xr:uid="{C6595E07-C060-41B3-9BA4-6141466736C8}"/>
    <cellStyle name="Акцент3 11 280" xfId="6117" xr:uid="{5B0699E3-9926-4A84-A3A4-751DACB1B5F8}"/>
    <cellStyle name="Акцент3 11 281" xfId="6118" xr:uid="{542AC331-78A7-494D-972E-AC846A4786F9}"/>
    <cellStyle name="Акцент3 11 282" xfId="6119" xr:uid="{42ADC32B-40CC-4ED3-BB30-339E216CFE66}"/>
    <cellStyle name="Акцент3 11 283" xfId="6120" xr:uid="{2EECD37B-322A-4465-BD32-387EE7796C11}"/>
    <cellStyle name="Акцент3 11 284" xfId="6121" xr:uid="{DCF4FBF9-CF1F-42FA-923D-C480E8ECCBC9}"/>
    <cellStyle name="Акцент3 11 285" xfId="6122" xr:uid="{82F0FEC0-A121-4C2C-9BBE-B5416520869B}"/>
    <cellStyle name="Акцент3 11 286" xfId="6123" xr:uid="{BA750A3B-9AD5-44CD-8144-6D0A779081AF}"/>
    <cellStyle name="Акцент3 11 287" xfId="6124" xr:uid="{86E3802A-988D-4FBC-9462-2250A9024483}"/>
    <cellStyle name="Акцент3 11 288" xfId="6125" xr:uid="{80D949D7-FF2F-4382-A504-1FBEC5338F03}"/>
    <cellStyle name="Акцент3 11 289" xfId="6126" xr:uid="{9EAA404E-2621-4389-A049-BCEF56292F4D}"/>
    <cellStyle name="Акцент3 11 29" xfId="6127" xr:uid="{40692851-EB66-4C8A-8046-8AA968A4544D}"/>
    <cellStyle name="Акцент3 11 290" xfId="6128" xr:uid="{83E325B6-25B8-414B-AFCE-0FCAA099BE2F}"/>
    <cellStyle name="Акцент3 11 291" xfId="6129" xr:uid="{A413382B-824D-4E75-B4A4-B83E2B017777}"/>
    <cellStyle name="Акцент3 11 292" xfId="6130" xr:uid="{292EBAA4-BF7B-42E1-B0CC-CF5E32BA6543}"/>
    <cellStyle name="Акцент3 11 293" xfId="6131" xr:uid="{70A9EFA8-8849-44DA-ABBA-4B89C261A4EB}"/>
    <cellStyle name="Акцент3 11 294" xfId="6132" xr:uid="{76DF919B-6967-4FF9-A618-D430CB601A46}"/>
    <cellStyle name="Акцент3 11 295" xfId="6133" xr:uid="{2CA6193F-94B7-419F-8BFB-1641B3181C99}"/>
    <cellStyle name="Акцент3 11 296" xfId="6134" xr:uid="{C1A1C136-CFD4-469D-B268-A4BD1731D81A}"/>
    <cellStyle name="Акцент3 11 297" xfId="6135" xr:uid="{08E49FC8-3281-4EB2-A3CA-C9D3C8D46133}"/>
    <cellStyle name="Акцент3 11 298" xfId="6136" xr:uid="{CA55B835-B299-4435-9E2F-0FE07CDA2722}"/>
    <cellStyle name="Акцент3 11 299" xfId="6137" xr:uid="{38DAD255-633B-4FD7-8F73-07895C46B2EB}"/>
    <cellStyle name="Акцент3 11 3" xfId="6138" xr:uid="{C15D8B08-AE6E-4162-A05D-52D2BE56BEAA}"/>
    <cellStyle name="Акцент3 11 30" xfId="6139" xr:uid="{2E0A84C1-5C13-4F3C-AF03-C78E07680D0B}"/>
    <cellStyle name="Акцент3 11 300" xfId="6140" xr:uid="{84BEEB63-185C-4AF5-9ED7-9875BDE90086}"/>
    <cellStyle name="Акцент3 11 301" xfId="6141" xr:uid="{0441F572-9EB1-4091-9BCD-06056D57F415}"/>
    <cellStyle name="Акцент3 11 302" xfId="6142" xr:uid="{30199DD9-1DDA-4A36-A8E3-2B081243BAA7}"/>
    <cellStyle name="Акцент3 11 303" xfId="6143" xr:uid="{FD46BD51-E83B-4A7A-B5CB-69A941CDDB41}"/>
    <cellStyle name="Акцент3 11 304" xfId="6144" xr:uid="{BDCFA384-3184-4AA5-8F50-9013F8B3A745}"/>
    <cellStyle name="Акцент3 11 305" xfId="6145" xr:uid="{CB2CED59-EB5A-485D-AAF5-9608EC7A2885}"/>
    <cellStyle name="Акцент3 11 306" xfId="6146" xr:uid="{82F971DD-013D-476C-A91E-8FD093FD7F01}"/>
    <cellStyle name="Акцент3 11 307" xfId="6147" xr:uid="{586DBBBF-5F32-470F-84A2-20CBAEBF0493}"/>
    <cellStyle name="Акцент3 11 308" xfId="6148" xr:uid="{4CC6019B-5F8C-4339-A940-1A7E3A4DE969}"/>
    <cellStyle name="Акцент3 11 309" xfId="6149" xr:uid="{52CC5946-82A2-424A-8DC4-9F19FF1FCC68}"/>
    <cellStyle name="Акцент3 11 31" xfId="6150" xr:uid="{A70E86D7-985E-4CED-9DBB-5ADDD3FF8DAC}"/>
    <cellStyle name="Акцент3 11 310" xfId="6151" xr:uid="{250092F0-C80B-4C4F-828C-C8930F689115}"/>
    <cellStyle name="Акцент3 11 311" xfId="6152" xr:uid="{9711DA80-B570-4A92-B244-462655C5D850}"/>
    <cellStyle name="Акцент3 11 312" xfId="6153" xr:uid="{A21506BF-530C-4882-B430-6D153679A4BC}"/>
    <cellStyle name="Акцент3 11 313" xfId="6154" xr:uid="{15A196BF-6F1B-4784-A5EC-135B494301E1}"/>
    <cellStyle name="Акцент3 11 314" xfId="6155" xr:uid="{E5275F03-DF20-4508-B61E-A72CBCF9AE1D}"/>
    <cellStyle name="Акцент3 11 315" xfId="6156" xr:uid="{A8A261A3-0C52-4F92-A128-97758F7CEAD4}"/>
    <cellStyle name="Акцент3 11 316" xfId="6157" xr:uid="{FB4D4425-40EE-4DFF-8132-6DA0B50F91C1}"/>
    <cellStyle name="Акцент3 11 317" xfId="6158" xr:uid="{0DB1044A-80BC-41F4-98FB-5F11928B0098}"/>
    <cellStyle name="Акцент3 11 318" xfId="6159" xr:uid="{82729988-70E1-432B-9DB0-3ADF758F14FF}"/>
    <cellStyle name="Акцент3 11 319" xfId="6160" xr:uid="{F515CD48-77BB-472A-A499-700122090AD2}"/>
    <cellStyle name="Акцент3 11 32" xfId="6161" xr:uid="{75419C62-743D-4C05-88E0-44817AF574DC}"/>
    <cellStyle name="Акцент3 11 320" xfId="6162" xr:uid="{64A5F12A-FDDF-49C1-9D98-3B64CD347C1B}"/>
    <cellStyle name="Акцент3 11 321" xfId="6163" xr:uid="{0DBD1933-31E7-4707-897A-6B08B758167E}"/>
    <cellStyle name="Акцент3 11 322" xfId="6164" xr:uid="{83F9B91D-7AE0-4C01-9D30-262D8C4601ED}"/>
    <cellStyle name="Акцент3 11 323" xfId="6165" xr:uid="{14A51718-5426-480F-BDD3-F4950C748A48}"/>
    <cellStyle name="Акцент3 11 324" xfId="6166" xr:uid="{00B2B62D-2439-4959-9E7F-22ED0EF0CE2C}"/>
    <cellStyle name="Акцент3 11 325" xfId="6167" xr:uid="{0F688CF2-60B0-435E-BB52-2581B06DDCB9}"/>
    <cellStyle name="Акцент3 11 326" xfId="6168" xr:uid="{A41ED52C-AF36-4CC7-B68C-0022CBDAE881}"/>
    <cellStyle name="Акцент3 11 327" xfId="6169" xr:uid="{20A5E38C-13E1-48E3-9255-333066568E30}"/>
    <cellStyle name="Акцент3 11 328" xfId="6170" xr:uid="{513FCBC8-0C0E-4D4D-8CDA-082E6C7002F4}"/>
    <cellStyle name="Акцент3 11 329" xfId="6171" xr:uid="{FA6D1DD2-F5AA-4A13-AFFF-A97A1CA50306}"/>
    <cellStyle name="Акцент3 11 33" xfId="6172" xr:uid="{1B08B3F7-C6F9-4202-A6D3-F70C3D35B50C}"/>
    <cellStyle name="Акцент3 11 330" xfId="6173" xr:uid="{B64D0676-63B5-48D7-A5F0-E6A2F86274B8}"/>
    <cellStyle name="Акцент3 11 331" xfId="6174" xr:uid="{6CB6B71F-D098-44C0-952B-C3CC02652513}"/>
    <cellStyle name="Акцент3 11 332" xfId="6175" xr:uid="{D150ABCF-62B9-4221-BDB5-E82A05AD11B3}"/>
    <cellStyle name="Акцент3 11 333" xfId="6176" xr:uid="{06B5D9A7-D5B5-4C45-9B4B-DCFC405ECDB3}"/>
    <cellStyle name="Акцент3 11 334" xfId="6177" xr:uid="{7253F6F3-5DB9-4570-8580-9B1D4E004A63}"/>
    <cellStyle name="Акцент3 11 335" xfId="6178" xr:uid="{EBDB4A4F-2546-49A6-9F74-39877F615B6D}"/>
    <cellStyle name="Акцент3 11 336" xfId="6179" xr:uid="{888B1285-C1F7-4580-9430-9D52E6DAC3D9}"/>
    <cellStyle name="Акцент3 11 337" xfId="6180" xr:uid="{C1987E8A-23FF-4EF4-A009-E10A3049EADB}"/>
    <cellStyle name="Акцент3 11 338" xfId="6181" xr:uid="{3FF42092-6C4B-4267-BE7C-D8A755AB0119}"/>
    <cellStyle name="Акцент3 11 339" xfId="6182" xr:uid="{1A6A0D23-3176-4447-8398-77C0FFEC5F6E}"/>
    <cellStyle name="Акцент3 11 34" xfId="6183" xr:uid="{EABEC74A-4254-4D95-919B-C09F655CDCAD}"/>
    <cellStyle name="Акцент3 11 340" xfId="6184" xr:uid="{2CE52AC3-435D-453B-B80A-FB98C889D4D2}"/>
    <cellStyle name="Акцент3 11 341" xfId="6185" xr:uid="{46B1919D-712E-4304-A62C-C9D383823D5E}"/>
    <cellStyle name="Акцент3 11 342" xfId="6186" xr:uid="{D569528A-5FEE-40E4-AAB3-EF34EED385CA}"/>
    <cellStyle name="Акцент3 11 343" xfId="6187" xr:uid="{F185DFD4-7735-44E0-AA37-CD7CAF369826}"/>
    <cellStyle name="Акцент3 11 344" xfId="6188" xr:uid="{BC5FF3C7-1448-4358-8FEA-39A616D68ABE}"/>
    <cellStyle name="Акцент3 11 345" xfId="6189" xr:uid="{8F648EED-17BF-45F0-861C-DC7CB23ACDA8}"/>
    <cellStyle name="Акцент3 11 346" xfId="6190" xr:uid="{46BFFD1E-98F6-48F6-BFA3-F6BD2CD82B95}"/>
    <cellStyle name="Акцент3 11 347" xfId="6191" xr:uid="{16176C4D-AD54-4B5D-870E-63C6AFBAC832}"/>
    <cellStyle name="Акцент3 11 348" xfId="6192" xr:uid="{54F2F0AE-CD04-4E3F-B7C5-02D0EB92D233}"/>
    <cellStyle name="Акцент3 11 349" xfId="6193" xr:uid="{E1DE6DB8-79E1-4F57-8ACA-0BEC167AF17C}"/>
    <cellStyle name="Акцент3 11 35" xfId="6194" xr:uid="{EC73F745-7AFE-43D7-9FF8-D349A1533973}"/>
    <cellStyle name="Акцент3 11 350" xfId="6195" xr:uid="{6B1E20DC-5221-4BE5-8477-60E86646CAAF}"/>
    <cellStyle name="Акцент3 11 351" xfId="6196" xr:uid="{878AEAC0-18B6-4608-A686-12CDB0209035}"/>
    <cellStyle name="Акцент3 11 352" xfId="6197" xr:uid="{034B9A88-516C-4D9B-B48B-ED356E64CD4E}"/>
    <cellStyle name="Акцент3 11 353" xfId="6198" xr:uid="{6BDA1396-43A9-4BED-9CBA-5BEEAD953EF5}"/>
    <cellStyle name="Акцент3 11 354" xfId="6199" xr:uid="{47DADBD1-C91D-4BFD-8D5E-9D67E1214D9A}"/>
    <cellStyle name="Акцент3 11 355" xfId="6200" xr:uid="{7CA59711-D026-4A84-84F5-2115D0533FA6}"/>
    <cellStyle name="Акцент3 11 356" xfId="6201" xr:uid="{E3A10ADF-09A1-45C5-B943-CDE4DD5F6CFE}"/>
    <cellStyle name="Акцент3 11 357" xfId="6202" xr:uid="{00EE1561-D1CC-46C0-AB57-C0C88662C025}"/>
    <cellStyle name="Акцент3 11 358" xfId="6203" xr:uid="{FC1E350F-FB13-412C-B939-A624F4C79EFD}"/>
    <cellStyle name="Акцент3 11 359" xfId="6204" xr:uid="{78201481-7EF8-49CC-9070-4EC72BE6D845}"/>
    <cellStyle name="Акцент3 11 36" xfId="6205" xr:uid="{2439480E-DFE0-4C76-AB73-BA9F6F1010C0}"/>
    <cellStyle name="Акцент3 11 360" xfId="6206" xr:uid="{8ABBB67F-43C9-4807-9362-159A30F729E6}"/>
    <cellStyle name="Акцент3 11 361" xfId="6207" xr:uid="{2F449E1A-961D-44F6-BE9C-FE3A4FADBE03}"/>
    <cellStyle name="Акцент3 11 362" xfId="6208" xr:uid="{6A96C31D-C8DA-4521-B94F-B814709B44BE}"/>
    <cellStyle name="Акцент3 11 363" xfId="6209" xr:uid="{79F7ED11-53C7-45D2-A9A5-4A309CDD557B}"/>
    <cellStyle name="Акцент3 11 364" xfId="6210" xr:uid="{008794FC-9E16-418B-B30D-9605EE173172}"/>
    <cellStyle name="Акцент3 11 365" xfId="6211" xr:uid="{C91EE3F4-B3CC-48D3-B690-6F9152CB1BD6}"/>
    <cellStyle name="Акцент3 11 366" xfId="6212" xr:uid="{F7F559A5-063E-42FB-98CE-EE9EA059E438}"/>
    <cellStyle name="Акцент3 11 367" xfId="6213" xr:uid="{A5BD87CB-3944-47EA-BAA2-1562143944B8}"/>
    <cellStyle name="Акцент3 11 368" xfId="6214" xr:uid="{45DDAE2C-008E-4305-BA9E-45FC8102D70F}"/>
    <cellStyle name="Акцент3 11 369" xfId="6215" xr:uid="{2672AD0A-BE1F-4B3E-9BA7-05A05651C5F6}"/>
    <cellStyle name="Акцент3 11 37" xfId="6216" xr:uid="{265E6B5B-F50A-4812-85BB-FDA98E699DA5}"/>
    <cellStyle name="Акцент3 11 370" xfId="6217" xr:uid="{955B67F0-EF97-43A9-906F-693DD27AD9F6}"/>
    <cellStyle name="Акцент3 11 371" xfId="6218" xr:uid="{36864082-8467-4520-BE24-4073ABC97CA6}"/>
    <cellStyle name="Акцент3 11 372" xfId="6219" xr:uid="{647189D2-DADE-48DA-B35D-D22C8729E83A}"/>
    <cellStyle name="Акцент3 11 373" xfId="6220" xr:uid="{EC1ACC76-8C82-47E6-A709-A21BEA54D300}"/>
    <cellStyle name="Акцент3 11 374" xfId="6221" xr:uid="{10AC45F6-7848-4BBE-AC92-A3E0FB3F09EA}"/>
    <cellStyle name="Акцент3 11 375" xfId="6222" xr:uid="{50EE30A3-CAEE-45C1-93B0-5479BF9B2492}"/>
    <cellStyle name="Акцент3 11 376" xfId="6223" xr:uid="{1EA9530C-AA4F-4660-B093-B78B4B48C6F6}"/>
    <cellStyle name="Акцент3 11 377" xfId="6224" xr:uid="{7E9B7513-AEBD-4599-8317-6C2A06131B8C}"/>
    <cellStyle name="Акцент3 11 378" xfId="6225" xr:uid="{71EA80ED-B358-474B-A868-3DA85E6C43B3}"/>
    <cellStyle name="Акцент3 11 379" xfId="6226" xr:uid="{01080CA1-ACEF-4686-855A-1692BB6D3257}"/>
    <cellStyle name="Акцент3 11 38" xfId="6227" xr:uid="{A706E7F1-5AC2-4FCD-A205-0BD559CC4233}"/>
    <cellStyle name="Акцент3 11 380" xfId="6228" xr:uid="{E9A6BE37-6CB3-4449-BDFD-04D1D6A0579B}"/>
    <cellStyle name="Акцент3 11 381" xfId="6229" xr:uid="{B4DD55EB-D722-42AA-8D39-1E943C229553}"/>
    <cellStyle name="Акцент3 11 382" xfId="6230" xr:uid="{94520E11-7854-4246-92FE-EC17BE2ED637}"/>
    <cellStyle name="Акцент3 11 383" xfId="6231" xr:uid="{46993391-F8AA-40EB-9943-0D5324E623F6}"/>
    <cellStyle name="Акцент3 11 384" xfId="6232" xr:uid="{6702F036-55EC-435F-BE96-794E04EE2586}"/>
    <cellStyle name="Акцент3 11 385" xfId="6233" xr:uid="{E699006F-FACA-45B3-9803-BC32FCD18F77}"/>
    <cellStyle name="Акцент3 11 386" xfId="6234" xr:uid="{A2B398DA-C591-4C88-9A32-FA24A961F9A2}"/>
    <cellStyle name="Акцент3 11 387" xfId="6235" xr:uid="{DE5F5DFE-CC15-4F53-989C-142EA5B03143}"/>
    <cellStyle name="Акцент3 11 388" xfId="6236" xr:uid="{39EA7B5F-D406-48AF-9899-6EDFEA8D9825}"/>
    <cellStyle name="Акцент3 11 389" xfId="6237" xr:uid="{A0EFBBC4-4C2F-4643-94A7-CF7638132790}"/>
    <cellStyle name="Акцент3 11 39" xfId="6238" xr:uid="{8E270DB3-EDD7-4AA2-82FC-438D4447D177}"/>
    <cellStyle name="Акцент3 11 390" xfId="6239" xr:uid="{89B99DA0-17A5-4C91-80DE-6A1751EDEC22}"/>
    <cellStyle name="Акцент3 11 391" xfId="6240" xr:uid="{195C5B97-8080-485D-9559-48567F0FE71A}"/>
    <cellStyle name="Акцент3 11 392" xfId="6241" xr:uid="{243DB271-D638-44CA-98FA-9F3BE57FBFE3}"/>
    <cellStyle name="Акцент3 11 393" xfId="6242" xr:uid="{2F29658D-7E03-4955-BEAF-199F344A0645}"/>
    <cellStyle name="Акцент3 11 394" xfId="6243" xr:uid="{39E66F2C-9F06-41A4-9C73-424B7997BF2D}"/>
    <cellStyle name="Акцент3 11 395" xfId="6244" xr:uid="{C0B68EF7-B511-47CC-88D9-CE2AE5D69819}"/>
    <cellStyle name="Акцент3 11 396" xfId="6245" xr:uid="{E0C1C4DC-5A94-4FBB-9FAC-2AC374671B39}"/>
    <cellStyle name="Акцент3 11 397" xfId="6246" xr:uid="{AC4EB46F-6A2F-4108-9B2F-F498F4F2F98A}"/>
    <cellStyle name="Акцент3 11 398" xfId="6247" xr:uid="{93434630-007D-4B90-8776-B2F69A11816B}"/>
    <cellStyle name="Акцент3 11 399" xfId="6248" xr:uid="{6FF17D13-EE71-4909-8E09-02F5687679A5}"/>
    <cellStyle name="Акцент3 11 4" xfId="6249" xr:uid="{D4426D4B-31B8-4413-8454-F8798BE0A9A2}"/>
    <cellStyle name="Акцент3 11 40" xfId="6250" xr:uid="{BC397BE3-CF1C-4A6C-8AE2-944A9E55F11E}"/>
    <cellStyle name="Акцент3 11 400" xfId="6251" xr:uid="{D0B7C239-73E5-4DD9-8A6D-49091DA5D4FF}"/>
    <cellStyle name="Акцент3 11 401" xfId="6252" xr:uid="{EF50B89D-1E93-440B-9716-D6EDEA961FC5}"/>
    <cellStyle name="Акцент3 11 402" xfId="6253" xr:uid="{2F7B4EE6-151D-4EE7-89AF-0AC9CD41E331}"/>
    <cellStyle name="Акцент3 11 403" xfId="6254" xr:uid="{D2FA5F70-57F4-4466-9CA6-A890D46CAABD}"/>
    <cellStyle name="Акцент3 11 404" xfId="6255" xr:uid="{DC2D0F69-2636-459B-8751-644B3BCC2309}"/>
    <cellStyle name="Акцент3 11 405" xfId="6256" xr:uid="{63853874-2E41-4FD3-89EB-7F1535C0EB76}"/>
    <cellStyle name="Акцент3 11 406" xfId="6257" xr:uid="{456912AD-76EA-46AE-822C-D03D66E6BC49}"/>
    <cellStyle name="Акцент3 11 407" xfId="6258" xr:uid="{2069F1A6-7210-4099-81EB-19B34965267F}"/>
    <cellStyle name="Акцент3 11 408" xfId="6259" xr:uid="{BC9D14A0-63E5-4E64-AE35-417A0D2985D2}"/>
    <cellStyle name="Акцент3 11 409" xfId="6260" xr:uid="{14A92BAA-371E-4966-A172-F693E224DBD0}"/>
    <cellStyle name="Акцент3 11 41" xfId="6261" xr:uid="{2CB43E4E-C7D4-4519-B36D-EB6854D725DA}"/>
    <cellStyle name="Акцент3 11 410" xfId="6262" xr:uid="{A6F186EF-CFEE-480F-9D7B-C1F091759D3A}"/>
    <cellStyle name="Акцент3 11 411" xfId="6263" xr:uid="{6177EB3B-AED7-489B-A61E-00DFDF3C0345}"/>
    <cellStyle name="Акцент3 11 412" xfId="6264" xr:uid="{1CBF7A61-D0F4-4EC7-B346-7DB75E9E776D}"/>
    <cellStyle name="Акцент3 11 413" xfId="6265" xr:uid="{FE18675B-456C-44C1-981E-782C7F26E1F7}"/>
    <cellStyle name="Акцент3 11 414" xfId="6266" xr:uid="{F1202B2B-967E-45A3-A9BE-836AEDDCBD46}"/>
    <cellStyle name="Акцент3 11 415" xfId="6267" xr:uid="{8FB7CF08-4520-4B2B-81C3-CCB1165197A3}"/>
    <cellStyle name="Акцент3 11 416" xfId="6268" xr:uid="{D4B67AD8-ED40-4E38-944A-999F307C771B}"/>
    <cellStyle name="Акцент3 11 417" xfId="6269" xr:uid="{D5606DF6-DDF8-4DC3-9D49-E663B208C1EF}"/>
    <cellStyle name="Акцент3 11 418" xfId="6270" xr:uid="{BD28D180-14C1-49E6-8769-348D28455707}"/>
    <cellStyle name="Акцент3 11 419" xfId="6271" xr:uid="{EB4848DC-5007-455C-B343-95A62DDFE074}"/>
    <cellStyle name="Акцент3 11 42" xfId="6272" xr:uid="{05666484-4587-48C9-96A4-593BD41C773E}"/>
    <cellStyle name="Акцент3 11 420" xfId="6273" xr:uid="{83418121-9745-43B9-B83C-0492B05F1751}"/>
    <cellStyle name="Акцент3 11 421" xfId="6274" xr:uid="{892E6DC2-EE7A-4D91-988D-2C8928E8AEE8}"/>
    <cellStyle name="Акцент3 11 422" xfId="6275" xr:uid="{A6E91304-37B7-4C44-B35D-C9189A3001D3}"/>
    <cellStyle name="Акцент3 11 423" xfId="6276" xr:uid="{6B5745E5-D047-4550-A3F3-35BC664776E5}"/>
    <cellStyle name="Акцент3 11 424" xfId="6277" xr:uid="{5D1C7AEA-FB64-4838-A804-912B39BD0D30}"/>
    <cellStyle name="Акцент3 11 425" xfId="6278" xr:uid="{44625DD0-01B8-4CD9-9907-9071B78118AD}"/>
    <cellStyle name="Акцент3 11 426" xfId="6279" xr:uid="{07E02A17-5DF9-4DA9-911A-8D645466AAEB}"/>
    <cellStyle name="Акцент3 11 427" xfId="6280" xr:uid="{A8CCEAE0-8F98-4547-8B54-22CE8AFE50DC}"/>
    <cellStyle name="Акцент3 11 428" xfId="6281" xr:uid="{D09D5C1A-DB09-40FF-A1B2-4D84011BD290}"/>
    <cellStyle name="Акцент3 11 429" xfId="6282" xr:uid="{4E6E7AA2-5248-4E8F-A948-113DFE529EAB}"/>
    <cellStyle name="Акцент3 11 43" xfId="6283" xr:uid="{7D55ECEC-2018-432F-BBAD-B9818A387B6B}"/>
    <cellStyle name="Акцент3 11 430" xfId="6284" xr:uid="{92BAF8CD-BF69-40D2-9D35-20AE390E4CA0}"/>
    <cellStyle name="Акцент3 11 431" xfId="6285" xr:uid="{1DB5A833-4FBB-4CE7-9BB9-5D682AE48E7D}"/>
    <cellStyle name="Акцент3 11 432" xfId="6286" xr:uid="{3C0681A7-0CD0-46CC-B3D9-103B1FCD7ADB}"/>
    <cellStyle name="Акцент3 11 433" xfId="6287" xr:uid="{BA5BA3DC-D356-4174-BB02-0B750C36F8D3}"/>
    <cellStyle name="Акцент3 11 434" xfId="6288" xr:uid="{2C1BC92F-4EEF-4EDE-962C-D72B33963C31}"/>
    <cellStyle name="Акцент3 11 435" xfId="6289" xr:uid="{0108F255-BBFE-48FC-AD72-F1E63814BCE7}"/>
    <cellStyle name="Акцент3 11 436" xfId="6290" xr:uid="{F95A5CBC-B304-4C13-AE6A-F79B93051EC6}"/>
    <cellStyle name="Акцент3 11 437" xfId="6291" xr:uid="{FEA8486F-CD21-432A-A03B-CF421DBB06CC}"/>
    <cellStyle name="Акцент3 11 438" xfId="6292" xr:uid="{2842472E-A144-42E8-82EF-1817B733037E}"/>
    <cellStyle name="Акцент3 11 439" xfId="6293" xr:uid="{267FAFB6-E21F-4F25-8220-1335696C9372}"/>
    <cellStyle name="Акцент3 11 44" xfId="6294" xr:uid="{9739EA45-7868-427E-B054-D3C3A37DCF8A}"/>
    <cellStyle name="Акцент3 11 440" xfId="6295" xr:uid="{BC683E99-E6B6-4530-998E-3350AB3C1AFE}"/>
    <cellStyle name="Акцент3 11 441" xfId="6296" xr:uid="{A0E31AE2-EF4B-465C-9D11-25FE425D3683}"/>
    <cellStyle name="Акцент3 11 442" xfId="6297" xr:uid="{9EFD43C8-B195-46FE-8F78-83B1D58A90BD}"/>
    <cellStyle name="Акцент3 11 443" xfId="6298" xr:uid="{4466AFF3-F207-4613-91E6-5CFF3C10E703}"/>
    <cellStyle name="Акцент3 11 444" xfId="6299" xr:uid="{43C9E1C2-FC14-4A86-A708-302485E73D9E}"/>
    <cellStyle name="Акцент3 11 445" xfId="6300" xr:uid="{CBC3977F-5A56-4467-B4C5-C1BA07DCA2FB}"/>
    <cellStyle name="Акцент3 11 446" xfId="6301" xr:uid="{0F0C3365-7D0C-44F9-8264-2AADE1DCCF55}"/>
    <cellStyle name="Акцент3 11 447" xfId="6302" xr:uid="{55AAA0DE-6D64-4872-BFBB-0AF6CE78EE09}"/>
    <cellStyle name="Акцент3 11 448" xfId="6303" xr:uid="{242F7F0E-2763-4097-BFBE-2B5E0D35CFDC}"/>
    <cellStyle name="Акцент3 11 449" xfId="6304" xr:uid="{3773022A-34AB-4954-8275-120E773F837E}"/>
    <cellStyle name="Акцент3 11 45" xfId="6305" xr:uid="{BB4E1531-80BE-4B80-9A2C-8B1D9479D78F}"/>
    <cellStyle name="Акцент3 11 450" xfId="6306" xr:uid="{2A4FA57D-3B45-47D1-83E4-CE12F9A01D56}"/>
    <cellStyle name="Акцент3 11 451" xfId="6307" xr:uid="{F40C9D9E-DBC3-4FEF-9D82-FC9968226B31}"/>
    <cellStyle name="Акцент3 11 452" xfId="6308" xr:uid="{7B6255AA-93E8-40F8-9E27-18E8F2C89377}"/>
    <cellStyle name="Акцент3 11 453" xfId="6309" xr:uid="{8C928EB8-81F8-4299-8E55-2F5FF1AD5F7D}"/>
    <cellStyle name="Акцент3 11 454" xfId="6310" xr:uid="{5F8C14DF-EBCB-47DC-AC2F-26AFE6F3E061}"/>
    <cellStyle name="Акцент3 11 455" xfId="6311" xr:uid="{48887544-C1A3-4744-B544-0715AA3D4363}"/>
    <cellStyle name="Акцент3 11 456" xfId="6312" xr:uid="{5F24F42D-457C-4420-9878-8D092E614260}"/>
    <cellStyle name="Акцент3 11 457" xfId="6313" xr:uid="{E6E3BF3C-87FF-4D2A-BFA5-81A39FA69F7A}"/>
    <cellStyle name="Акцент3 11 458" xfId="6314" xr:uid="{6F654D11-10FB-4775-AE23-075858B4AAF9}"/>
    <cellStyle name="Акцент3 11 459" xfId="6315" xr:uid="{590375DA-5E0A-4FD5-AEC5-029CD823318A}"/>
    <cellStyle name="Акцент3 11 46" xfId="6316" xr:uid="{5C7AE5CD-E56F-4549-9762-6C5EA1A6B09B}"/>
    <cellStyle name="Акцент3 11 460" xfId="6317" xr:uid="{937480ED-103F-4665-B593-1CDFAD002DBB}"/>
    <cellStyle name="Акцент3 11 461" xfId="6318" xr:uid="{E513A672-98A6-4168-B5D5-D6EB3B60CE7E}"/>
    <cellStyle name="Акцент3 11 462" xfId="6319" xr:uid="{772E9CE8-E094-439C-A44C-82DD16B4BAB2}"/>
    <cellStyle name="Акцент3 11 463" xfId="6320" xr:uid="{3ACEFAB6-94ED-4F39-BCD1-2B1C78BF8CE6}"/>
    <cellStyle name="Акцент3 11 464" xfId="6321" xr:uid="{4F02BE3A-4C59-49BC-B62C-4CF15C67830D}"/>
    <cellStyle name="Акцент3 11 465" xfId="6322" xr:uid="{187DB6EC-A9A5-4968-BC0C-246C32B3DBCE}"/>
    <cellStyle name="Акцент3 11 466" xfId="6323" xr:uid="{84EA902D-BD49-494E-86D5-0D44D7951440}"/>
    <cellStyle name="Акцент3 11 467" xfId="6324" xr:uid="{D87B2F4A-0B75-4423-AB46-AB84463591EF}"/>
    <cellStyle name="Акцент3 11 468" xfId="6325" xr:uid="{7FEEFA35-A1E1-4E33-BD7D-D3827228089C}"/>
    <cellStyle name="Акцент3 11 469" xfId="6326" xr:uid="{92D9085F-E0F4-4D5D-B230-167C020F09B3}"/>
    <cellStyle name="Акцент3 11 47" xfId="6327" xr:uid="{EDD826A7-412D-4A7E-87D0-58BE08E544A9}"/>
    <cellStyle name="Акцент3 11 470" xfId="6328" xr:uid="{8FA8FA32-97A7-4EDF-9E77-E8E00CCAB8CA}"/>
    <cellStyle name="Акцент3 11 471" xfId="6329" xr:uid="{53CE30D5-B9B3-465E-B753-5F0A2E151DCA}"/>
    <cellStyle name="Акцент3 11 472" xfId="6330" xr:uid="{BB09905A-D906-46C5-8CF3-BD2F67D89C7F}"/>
    <cellStyle name="Акцент3 11 473" xfId="6331" xr:uid="{A5C15769-DD9D-4A4C-B2F3-C5BA4550F6F4}"/>
    <cellStyle name="Акцент3 11 474" xfId="6332" xr:uid="{F04E1680-6EC7-4E2B-BE03-C59F5731E0F0}"/>
    <cellStyle name="Акцент3 11 475" xfId="6333" xr:uid="{0C1118F9-3742-4815-A887-C2A0F73B52B7}"/>
    <cellStyle name="Акцент3 11 476" xfId="6334" xr:uid="{78B32E24-F6ED-4788-BC81-53C3B78F653C}"/>
    <cellStyle name="Акцент3 11 477" xfId="6335" xr:uid="{E17EE298-52C8-4B55-878A-0F1CA1F9C469}"/>
    <cellStyle name="Акцент3 11 478" xfId="6336" xr:uid="{67F06FA4-5BAF-4FE9-8218-B66440DBC96F}"/>
    <cellStyle name="Акцент3 11 479" xfId="6337" xr:uid="{82FA66B4-510A-4E45-8FA5-5154F26F64F2}"/>
    <cellStyle name="Акцент3 11 48" xfId="6338" xr:uid="{0BCF4070-C5F5-45EA-9757-453849A8775E}"/>
    <cellStyle name="Акцент3 11 480" xfId="6339" xr:uid="{DD210D55-C691-435E-BC4E-CA9FE774552F}"/>
    <cellStyle name="Акцент3 11 481" xfId="6340" xr:uid="{63AF2482-5E3F-4A14-AD8F-BBEE8D6B22BD}"/>
    <cellStyle name="Акцент3 11 482" xfId="6341" xr:uid="{5D43375F-F7C9-4945-BE2E-6F208ECE58BB}"/>
    <cellStyle name="Акцент3 11 483" xfId="6342" xr:uid="{0419BD0B-E956-4001-B664-B45E089070D1}"/>
    <cellStyle name="Акцент3 11 484" xfId="6343" xr:uid="{EE62512F-8FF3-416F-BFE8-C6B5A57EC409}"/>
    <cellStyle name="Акцент3 11 485" xfId="6344" xr:uid="{B85CC8B6-A494-44C0-BD11-94DB4367444D}"/>
    <cellStyle name="Акцент3 11 486" xfId="6345" xr:uid="{A999DFC7-57B5-48FD-800D-67A06EE7B7A5}"/>
    <cellStyle name="Акцент3 11 487" xfId="6346" xr:uid="{5D9F0C27-D0DE-44B0-B0F5-7DD815135B68}"/>
    <cellStyle name="Акцент3 11 488" xfId="6347" xr:uid="{AFCB4059-CF81-4710-B5B4-55AFBA2F48EF}"/>
    <cellStyle name="Акцент3 11 489" xfId="6348" xr:uid="{C7BDEEB2-4733-4D25-9CB2-035F2707193F}"/>
    <cellStyle name="Акцент3 11 49" xfId="6349" xr:uid="{4AC47914-C4D7-4686-96C1-F722FB8ED11B}"/>
    <cellStyle name="Акцент3 11 490" xfId="6350" xr:uid="{481ED69D-29E9-45AD-A3E2-36BE4124BCAE}"/>
    <cellStyle name="Акцент3 11 491" xfId="6351" xr:uid="{F3B9FEC9-6140-4C4A-BE41-4BF3EB6075DD}"/>
    <cellStyle name="Акцент3 11 492" xfId="6352" xr:uid="{CA54DAC0-09E1-459B-98F9-FFCDD27B3C7A}"/>
    <cellStyle name="Акцент3 11 493" xfId="6353" xr:uid="{6AB4A36A-BE3F-48B9-8814-142054E19B7C}"/>
    <cellStyle name="Акцент3 11 494" xfId="6354" xr:uid="{06D5E4C1-A4FB-48B9-B417-F8BAF3788FFA}"/>
    <cellStyle name="Акцент3 11 495" xfId="6355" xr:uid="{22F38C49-126A-4431-87B1-9C2F13225CFB}"/>
    <cellStyle name="Акцент3 11 496" xfId="6356" xr:uid="{E378350D-FECC-497B-A976-30906F1E2C2B}"/>
    <cellStyle name="Акцент3 11 497" xfId="6357" xr:uid="{E3FFD18C-EABF-48EF-A956-A7C2D7D692C9}"/>
    <cellStyle name="Акцент3 11 498" xfId="6358" xr:uid="{DAAB42F9-9A34-41C3-AA29-A0BA18A5F679}"/>
    <cellStyle name="Акцент3 11 499" xfId="6359" xr:uid="{ED1F05E4-A1FF-434F-89CB-694D0A8FA20A}"/>
    <cellStyle name="Акцент3 11 5" xfId="6360" xr:uid="{71A8A3EB-D049-4148-81DF-58E929C2AD85}"/>
    <cellStyle name="Акцент3 11 50" xfId="6361" xr:uid="{0ACD2C17-439F-495A-84F4-AB5BE6948341}"/>
    <cellStyle name="Акцент3 11 500" xfId="6362" xr:uid="{837B7C49-D90B-4EAA-8124-8722E77C56B0}"/>
    <cellStyle name="Акцент3 11 501" xfId="6363" xr:uid="{C61CCCC3-98D6-4422-A544-D0B230A6BA1C}"/>
    <cellStyle name="Акцент3 11 502" xfId="6364" xr:uid="{D3A794E9-9151-4E4C-99E5-8E2C3592B61A}"/>
    <cellStyle name="Акцент3 11 503" xfId="6365" xr:uid="{F6C62789-67F5-4379-95EC-BF6D9ED15A1E}"/>
    <cellStyle name="Акцент3 11 504" xfId="6366" xr:uid="{67D968AF-A8A4-469D-A542-AFEF26C7BD3A}"/>
    <cellStyle name="Акцент3 11 505" xfId="6367" xr:uid="{324D8646-7C6C-4AB2-8935-FE13EB417862}"/>
    <cellStyle name="Акцент3 11 506" xfId="6368" xr:uid="{6A46C742-64CC-4CE7-91E0-E9B0CE9DF74E}"/>
    <cellStyle name="Акцент3 11 507" xfId="6369" xr:uid="{EBF75089-7105-4026-AF84-2E3E2AFFC85C}"/>
    <cellStyle name="Акцент3 11 508" xfId="6370" xr:uid="{3124E9BC-716F-41E9-8F17-4E666603257C}"/>
    <cellStyle name="Акцент3 11 509" xfId="6371" xr:uid="{6A2825D7-FD76-4DBB-873C-DC28069BFD21}"/>
    <cellStyle name="Акцент3 11 51" xfId="6372" xr:uid="{527C9DAC-C792-410C-8DD4-3F1F322B5492}"/>
    <cellStyle name="Акцент3 11 510" xfId="6373" xr:uid="{A5E53BB6-C998-42FE-B2F0-09B7D8D3E2F2}"/>
    <cellStyle name="Акцент3 11 511" xfId="6374" xr:uid="{F71A8A6A-74EF-49FC-A148-6C4F9D58A498}"/>
    <cellStyle name="Акцент3 11 512" xfId="6375" xr:uid="{723B8061-890F-49BA-8A77-BFBC352B73A4}"/>
    <cellStyle name="Акцент3 11 513" xfId="6376" xr:uid="{6DDF2260-E058-41E5-BD24-5BFC1A3CD1B7}"/>
    <cellStyle name="Акцент3 11 514" xfId="6377" xr:uid="{2E93F2DB-3CF4-4C81-A0BD-4674C316FE35}"/>
    <cellStyle name="Акцент3 11 515" xfId="6378" xr:uid="{C3318E35-410F-4DA7-9ADE-6E727A1E53FA}"/>
    <cellStyle name="Акцент3 11 516" xfId="6379" xr:uid="{76EA86C1-D82E-4F83-82C1-B1E88FC19BCA}"/>
    <cellStyle name="Акцент3 11 517" xfId="6380" xr:uid="{8CF1CF1D-1C0A-440B-ADF0-71E94462415F}"/>
    <cellStyle name="Акцент3 11 518" xfId="6381" xr:uid="{A21EC314-EB38-4A94-97CD-EAC513E2B061}"/>
    <cellStyle name="Акцент3 11 519" xfId="6382" xr:uid="{1B56DD2C-F579-42A2-AEFF-5F05F29CEF27}"/>
    <cellStyle name="Акцент3 11 52" xfId="6383" xr:uid="{02585BC2-AAE1-43DF-9880-00913D508C05}"/>
    <cellStyle name="Акцент3 11 520" xfId="6384" xr:uid="{68A3F15A-693E-4387-82A8-DF22EFB4510E}"/>
    <cellStyle name="Акцент3 11 521" xfId="6385" xr:uid="{BE267BFE-3118-4767-8A40-A2C682241CFB}"/>
    <cellStyle name="Акцент3 11 522" xfId="6386" xr:uid="{8EE04C6F-2813-4B4C-9452-3C1519A6EBBD}"/>
    <cellStyle name="Акцент3 11 523" xfId="6387" xr:uid="{F3D7CD7F-B51F-4884-8DC4-697E244B47D3}"/>
    <cellStyle name="Акцент3 11 524" xfId="6388" xr:uid="{56C986E0-A4DE-4660-AF84-8F1601B4C3BF}"/>
    <cellStyle name="Акцент3 11 525" xfId="6389" xr:uid="{F9BBCDC1-0B04-4C6C-B33F-B5BEEDFE317C}"/>
    <cellStyle name="Акцент3 11 526" xfId="6390" xr:uid="{BF46DE48-951B-493F-941C-7F297D9B3691}"/>
    <cellStyle name="Акцент3 11 527" xfId="6391" xr:uid="{4CDB3845-1108-4212-B7B4-993EC7C0C25B}"/>
    <cellStyle name="Акцент3 11 528" xfId="6392" xr:uid="{5BB0C132-63B5-40DF-98E3-0DFC0789937F}"/>
    <cellStyle name="Акцент3 11 529" xfId="6393" xr:uid="{8FCF12ED-4D22-4EAE-B3E6-BC4DBFADF0F3}"/>
    <cellStyle name="Акцент3 11 53" xfId="6394" xr:uid="{DB82412B-0F4A-416C-BA98-80CCFA0F2957}"/>
    <cellStyle name="Акцент3 11 530" xfId="6395" xr:uid="{796706D7-1F7A-4723-BEE1-D0C517FDD335}"/>
    <cellStyle name="Акцент3 11 531" xfId="6396" xr:uid="{6DF933A6-6DD1-44FA-8854-7C6B25D85117}"/>
    <cellStyle name="Акцент3 11 532" xfId="6397" xr:uid="{65119242-521D-4805-844D-21A4A09BD86B}"/>
    <cellStyle name="Акцент3 11 533" xfId="6398" xr:uid="{1265D4C3-D80C-4037-95DE-846D52D9CD07}"/>
    <cellStyle name="Акцент3 11 534" xfId="6399" xr:uid="{E19FEE3A-0338-4022-A4A5-262CE400CFBA}"/>
    <cellStyle name="Акцент3 11 535" xfId="6400" xr:uid="{FDFF9AAA-55D2-41F3-BF9F-71E25A9CA761}"/>
    <cellStyle name="Акцент3 11 536" xfId="6401" xr:uid="{03042146-BFBC-4D03-BDBF-A8D59EC564A7}"/>
    <cellStyle name="Акцент3 11 537" xfId="6402" xr:uid="{7BF992F7-DD1E-42FF-B4AB-192BEA184181}"/>
    <cellStyle name="Акцент3 11 538" xfId="6403" xr:uid="{6CE9AD94-D477-4554-A0BD-AB0C9241E10D}"/>
    <cellStyle name="Акцент3 11 539" xfId="6404" xr:uid="{7CCB082F-582C-43D3-B927-B8E18C92BC7D}"/>
    <cellStyle name="Акцент3 11 54" xfId="6405" xr:uid="{6065960E-B503-4CF0-9C45-875EE1766C8C}"/>
    <cellStyle name="Акцент3 11 540" xfId="6406" xr:uid="{996A8B8C-2F5C-4501-9D96-91B06D34129E}"/>
    <cellStyle name="Акцент3 11 541" xfId="6407" xr:uid="{BD104820-B091-4DDA-9982-2D9373BBF115}"/>
    <cellStyle name="Акцент3 11 542" xfId="6408" xr:uid="{3929E87A-1CA2-4D00-A35E-BA09E9C30F64}"/>
    <cellStyle name="Акцент3 11 543" xfId="6409" xr:uid="{FA31FD3F-B8A6-4825-9F83-02E1CEAC0151}"/>
    <cellStyle name="Акцент3 11 544" xfId="6410" xr:uid="{EF035781-58D6-40C6-89E1-FDC125EB53CD}"/>
    <cellStyle name="Акцент3 11 545" xfId="6411" xr:uid="{0756C61D-C3B4-4B21-A7B9-39CE6555F3C2}"/>
    <cellStyle name="Акцент3 11 546" xfId="6412" xr:uid="{BBB87661-F373-4636-9994-81AF344181B9}"/>
    <cellStyle name="Акцент3 11 547" xfId="6413" xr:uid="{54D039F9-2321-4011-9D40-ABDB74FFB3E5}"/>
    <cellStyle name="Акцент3 11 548" xfId="6414" xr:uid="{F2A62DA2-7746-41F6-874E-765A051AA8FE}"/>
    <cellStyle name="Акцент3 11 549" xfId="6415" xr:uid="{48C3CDB4-A086-4D75-BBB1-C1F4A8DC6966}"/>
    <cellStyle name="Акцент3 11 55" xfId="6416" xr:uid="{8AF276D1-B746-4D16-8196-1ABA229D4475}"/>
    <cellStyle name="Акцент3 11 550" xfId="6417" xr:uid="{D6520BBD-EAB3-45EA-85B7-2A74363368F7}"/>
    <cellStyle name="Акцент3 11 551" xfId="6418" xr:uid="{3C296ECC-5388-45A5-BE78-7A21E8A7E666}"/>
    <cellStyle name="Акцент3 11 552" xfId="6419" xr:uid="{C888F5EB-D9EC-4B9A-B138-4C45290C088D}"/>
    <cellStyle name="Акцент3 11 553" xfId="6420" xr:uid="{88F43397-AACB-4346-82D3-1672374AC682}"/>
    <cellStyle name="Акцент3 11 554" xfId="6421" xr:uid="{6DF608FE-9855-4375-A72F-95E970E04790}"/>
    <cellStyle name="Акцент3 11 555" xfId="6422" xr:uid="{A80E6E36-38D6-416F-A7D7-FE87EDD71B36}"/>
    <cellStyle name="Акцент3 11 556" xfId="6423" xr:uid="{4D5A87B8-533B-43F8-BC70-5E955288B669}"/>
    <cellStyle name="Акцент3 11 557" xfId="6424" xr:uid="{E113B324-7916-4E80-ACBD-44BFD617650B}"/>
    <cellStyle name="Акцент3 11 558" xfId="6425" xr:uid="{DB79FC47-F73E-4B24-98FE-0D079F0B1C22}"/>
    <cellStyle name="Акцент3 11 559" xfId="6426" xr:uid="{E923B105-D1B8-4863-9247-73ADEE983752}"/>
    <cellStyle name="Акцент3 11 56" xfId="6427" xr:uid="{6ADBD811-5D80-4D7E-97FF-A8F06287CB4D}"/>
    <cellStyle name="Акцент3 11 560" xfId="6428" xr:uid="{5376BFB7-C222-446E-B4B2-A6C46E74C5EB}"/>
    <cellStyle name="Акцент3 11 561" xfId="6429" xr:uid="{70089E1C-5A22-48E4-88A1-A36A340AE1AC}"/>
    <cellStyle name="Акцент3 11 562" xfId="6430" xr:uid="{3279F287-2C20-45B3-AFAF-8B65772098F0}"/>
    <cellStyle name="Акцент3 11 563" xfId="6431" xr:uid="{DB78250D-1602-4B2B-B567-DA75E0C19F9F}"/>
    <cellStyle name="Акцент3 11 564" xfId="6432" xr:uid="{C0E68F49-897B-4CAE-9330-C7021492C75C}"/>
    <cellStyle name="Акцент3 11 565" xfId="6433" xr:uid="{EA81AF2A-FF67-4F0D-965F-CBC1D9FBF04F}"/>
    <cellStyle name="Акцент3 11 566" xfId="6434" xr:uid="{9602CE4B-E2AD-4D26-AD80-B9B7C2DB8A75}"/>
    <cellStyle name="Акцент3 11 567" xfId="6435" xr:uid="{E9AC628C-D673-4AD8-B293-CBC3BA15F733}"/>
    <cellStyle name="Акцент3 11 568" xfId="6436" xr:uid="{D40BEC47-F518-42E5-B980-2465E38BA17A}"/>
    <cellStyle name="Акцент3 11 569" xfId="6437" xr:uid="{D153FFFE-F3B4-47FB-AF76-CC2FAA2FB142}"/>
    <cellStyle name="Акцент3 11 57" xfId="6438" xr:uid="{1E58DA89-5A7C-4DEF-8348-E82B96D6E710}"/>
    <cellStyle name="Акцент3 11 570" xfId="6439" xr:uid="{0D0724CD-FA3C-4115-84B7-D8CD6A082CAA}"/>
    <cellStyle name="Акцент3 11 571" xfId="6440" xr:uid="{00D68BC1-C98C-44DE-91DF-0A04FB57EFF1}"/>
    <cellStyle name="Акцент3 11 572" xfId="6441" xr:uid="{5EE59704-71F3-427B-84D1-645C3BA9D8A3}"/>
    <cellStyle name="Акцент3 11 573" xfId="6442" xr:uid="{A6194480-5A6C-4583-AF54-8780344D4BB1}"/>
    <cellStyle name="Акцент3 11 574" xfId="6443" xr:uid="{866748A7-A13D-46BE-BD27-27329247F283}"/>
    <cellStyle name="Акцент3 11 575" xfId="6444" xr:uid="{6B4558D2-033A-468F-AE85-1EEF786F7A9D}"/>
    <cellStyle name="Акцент3 11 576" xfId="6445" xr:uid="{212A6B1F-56DD-4793-9850-9FE84B2CBFD5}"/>
    <cellStyle name="Акцент3 11 577" xfId="6446" xr:uid="{3C400357-66EE-432D-B70F-2F3733787AEE}"/>
    <cellStyle name="Акцент3 11 578" xfId="6447" xr:uid="{C9958699-D604-4024-AC9C-B9A0FB3A5FF2}"/>
    <cellStyle name="Акцент3 11 579" xfId="6448" xr:uid="{3003FFC6-D50C-44F7-8798-B78F57C9321F}"/>
    <cellStyle name="Акцент3 11 58" xfId="6449" xr:uid="{9778A9CB-0D78-4FFD-A84D-C5E38D1DCE4D}"/>
    <cellStyle name="Акцент3 11 580" xfId="6450" xr:uid="{E586D1BE-366B-4938-94AD-1F8DF350DDAE}"/>
    <cellStyle name="Акцент3 11 581" xfId="6451" xr:uid="{CE892EB5-5344-40B6-9032-144C689429AF}"/>
    <cellStyle name="Акцент3 11 582" xfId="6452" xr:uid="{F79E1E5E-B6FA-4240-9AC2-7EE92264B78F}"/>
    <cellStyle name="Акцент3 11 583" xfId="6453" xr:uid="{1D19E948-D101-42A4-8838-C9BE05FDFBAE}"/>
    <cellStyle name="Акцент3 11 584" xfId="6454" xr:uid="{2AC92AF6-D748-45E6-876D-11961393F142}"/>
    <cellStyle name="Акцент3 11 585" xfId="6455" xr:uid="{3C47F911-01F6-428F-ABE4-56135487FB10}"/>
    <cellStyle name="Акцент3 11 586" xfId="6456" xr:uid="{B7B8451A-28ED-4958-BE1C-201170CAA82B}"/>
    <cellStyle name="Акцент3 11 587" xfId="6457" xr:uid="{37116A63-24AC-4F9D-8FB8-33FBC2438875}"/>
    <cellStyle name="Акцент3 11 588" xfId="6458" xr:uid="{2DEA2251-9939-40B5-81A4-ADD18891E1E4}"/>
    <cellStyle name="Акцент3 11 589" xfId="6459" xr:uid="{7417B292-74E1-4B5F-A5CF-8DB1E0DAF5F5}"/>
    <cellStyle name="Акцент3 11 59" xfId="6460" xr:uid="{66E94070-3165-464C-9F6F-EE8828C69E54}"/>
    <cellStyle name="Акцент3 11 590" xfId="6461" xr:uid="{6F5CABB0-E783-41BB-8978-45D3FEDB31F3}"/>
    <cellStyle name="Акцент3 11 591" xfId="6462" xr:uid="{82310F8B-AC92-45CA-A78F-8246FAEB8132}"/>
    <cellStyle name="Акцент3 11 592" xfId="6463" xr:uid="{C107E604-6ED9-4AB0-A77F-6605C4991029}"/>
    <cellStyle name="Акцент3 11 593" xfId="6464" xr:uid="{CF2AB3DE-959F-44B2-9A2B-037BC3F59B11}"/>
    <cellStyle name="Акцент3 11 594" xfId="6465" xr:uid="{057B8D16-2C46-4651-8B18-F701ECB17A01}"/>
    <cellStyle name="Акцент3 11 595" xfId="6466" xr:uid="{81C1A5B3-F6A6-4003-B6D3-1220D8F1FA2B}"/>
    <cellStyle name="Акцент3 11 596" xfId="6467" xr:uid="{090E3831-1ABE-4656-AF63-9A463CC59C8C}"/>
    <cellStyle name="Акцент3 11 597" xfId="6468" xr:uid="{38822763-FFDE-43F1-B68E-2F3B10D69EBC}"/>
    <cellStyle name="Акцент3 11 598" xfId="6469" xr:uid="{FDAB9FDB-BC16-46AC-9D8D-027CEED599C3}"/>
    <cellStyle name="Акцент3 11 599" xfId="6470" xr:uid="{096A69BE-C3A1-43C7-A463-3B0CA8805E2C}"/>
    <cellStyle name="Акцент3 11 6" xfId="6471" xr:uid="{7CD0D629-B1EF-466E-9660-5114F96AD85E}"/>
    <cellStyle name="Акцент3 11 60" xfId="6472" xr:uid="{3F8E35B9-E710-4E47-8F98-2DEF37F18AC7}"/>
    <cellStyle name="Акцент3 11 600" xfId="6473" xr:uid="{D956FDB4-4086-425A-B31B-F56E8ACEA8C9}"/>
    <cellStyle name="Акцент3 11 601" xfId="6474" xr:uid="{4CF7F0CB-FF01-4C17-B233-3D9437049C98}"/>
    <cellStyle name="Акцент3 11 602" xfId="6475" xr:uid="{A17BFC30-1069-4142-B011-4EE1E70065E1}"/>
    <cellStyle name="Акцент3 11 603" xfId="6476" xr:uid="{FA2C6D0F-74C2-4B48-9500-E4EA4C9AFCDF}"/>
    <cellStyle name="Акцент3 11 604" xfId="6477" xr:uid="{3D7CAFBC-CFE7-494B-8E0D-658B16A8295A}"/>
    <cellStyle name="Акцент3 11 605" xfId="6478" xr:uid="{496F72D2-DAD5-4E6B-BFFD-E3DA6E0455E4}"/>
    <cellStyle name="Акцент3 11 606" xfId="6479" xr:uid="{A47E742F-FC2F-4956-B346-44F09DF5E6F5}"/>
    <cellStyle name="Акцент3 11 607" xfId="6480" xr:uid="{A58A40E7-5E6F-4832-A3D4-633D0A5DD400}"/>
    <cellStyle name="Акцент3 11 608" xfId="6481" xr:uid="{A01E1985-00AC-49A3-9F24-D2396F31DC09}"/>
    <cellStyle name="Акцент3 11 609" xfId="6482" xr:uid="{8CA29086-C680-4283-8ADD-BAE089C743FD}"/>
    <cellStyle name="Акцент3 11 61" xfId="6483" xr:uid="{CA885687-D2BB-41CE-8E92-B83B1FAD2813}"/>
    <cellStyle name="Акцент3 11 610" xfId="6484" xr:uid="{EF340AEB-38C3-4535-9DCA-636C5BF213C2}"/>
    <cellStyle name="Акцент3 11 611" xfId="6485" xr:uid="{1BAED985-2914-4AE6-BF6B-74510BD41220}"/>
    <cellStyle name="Акцент3 11 612" xfId="6486" xr:uid="{4F2C7A4D-E696-45E3-9E35-6FE60EA1F258}"/>
    <cellStyle name="Акцент3 11 613" xfId="6487" xr:uid="{E66CDA97-A9D7-4AC3-9EB4-D9118BA31D4B}"/>
    <cellStyle name="Акцент3 11 614" xfId="6488" xr:uid="{FCF03886-6263-4451-A259-67C427D09E85}"/>
    <cellStyle name="Акцент3 11 615" xfId="6489" xr:uid="{F3C8E562-42EE-4A9A-A911-1F91B550E77E}"/>
    <cellStyle name="Акцент3 11 616" xfId="6490" xr:uid="{F5A779BE-6302-44E6-8F3F-051EAED87417}"/>
    <cellStyle name="Акцент3 11 617" xfId="6491" xr:uid="{B02FCD7F-4A99-4739-8C62-6C1674BA41A7}"/>
    <cellStyle name="Акцент3 11 618" xfId="6492" xr:uid="{FBED0E37-3122-430C-BF6D-66643786AD40}"/>
    <cellStyle name="Акцент3 11 619" xfId="6493" xr:uid="{90C706B3-4C78-4646-94FE-CB69311F9C07}"/>
    <cellStyle name="Акцент3 11 62" xfId="6494" xr:uid="{2AF6A7F8-8855-4833-89C6-90C0AA0ED345}"/>
    <cellStyle name="Акцент3 11 620" xfId="6495" xr:uid="{A5D2660D-FC38-4E32-8BCC-822FEBDC054E}"/>
    <cellStyle name="Акцент3 11 621" xfId="6496" xr:uid="{2F5C13B6-4F65-4774-8045-ECDA8E50CC29}"/>
    <cellStyle name="Акцент3 11 622" xfId="6497" xr:uid="{58A00477-530A-4F4F-9E64-83D372CF14FC}"/>
    <cellStyle name="Акцент3 11 623" xfId="6498" xr:uid="{F2509109-8A35-4B80-8738-B8E9932016A5}"/>
    <cellStyle name="Акцент3 11 624" xfId="6499" xr:uid="{C1DB1484-B944-46F2-9BD2-D1314431A997}"/>
    <cellStyle name="Акцент3 11 625" xfId="6500" xr:uid="{D6A1AA61-8215-4810-A9E2-FA4019CA78BC}"/>
    <cellStyle name="Акцент3 11 626" xfId="6501" xr:uid="{76DAB78A-5AA2-4ED0-B660-9E08996417BA}"/>
    <cellStyle name="Акцент3 11 627" xfId="6502" xr:uid="{FC747281-98B9-4714-B35C-350224EC7A7E}"/>
    <cellStyle name="Акцент3 11 628" xfId="6503" xr:uid="{47518222-8AE1-474E-BF63-CBF3F53746AE}"/>
    <cellStyle name="Акцент3 11 629" xfId="6504" xr:uid="{C13F0939-DDE7-482B-952D-0183BE6D5496}"/>
    <cellStyle name="Акцент3 11 63" xfId="6505" xr:uid="{15A947BF-1CF8-474B-B59F-14A488DC0508}"/>
    <cellStyle name="Акцент3 11 630" xfId="6506" xr:uid="{C67E541F-9F40-40A7-9A3C-75D464C3599D}"/>
    <cellStyle name="Акцент3 11 631" xfId="6507" xr:uid="{D100A28B-AEC0-4FFD-9643-A87086E2A1A5}"/>
    <cellStyle name="Акцент3 11 632" xfId="6508" xr:uid="{93626379-D6EF-43DE-8EB8-C9B546669061}"/>
    <cellStyle name="Акцент3 11 633" xfId="6509" xr:uid="{6E778717-122C-439C-A88A-B22CB8E9151B}"/>
    <cellStyle name="Акцент3 11 634" xfId="6510" xr:uid="{BC96E3A8-BAA5-48AA-B9AB-A199B576D3A6}"/>
    <cellStyle name="Акцент3 11 635" xfId="6511" xr:uid="{D1131E38-82E3-4906-8CE2-3974ACEBEA76}"/>
    <cellStyle name="Акцент3 11 636" xfId="6512" xr:uid="{3530C36C-A264-4C36-8DDD-1DB9969379B9}"/>
    <cellStyle name="Акцент3 11 637" xfId="6513" xr:uid="{D1592452-48C6-46AE-9AC0-2C462F747CF6}"/>
    <cellStyle name="Акцент3 11 638" xfId="6514" xr:uid="{067C84A4-778F-405F-8023-3D456FDA4012}"/>
    <cellStyle name="Акцент3 11 639" xfId="6515" xr:uid="{EAB3A25B-B167-4962-952F-A53299A1A768}"/>
    <cellStyle name="Акцент3 11 64" xfId="6516" xr:uid="{1A391BAD-9F85-4AB5-AC55-531BDFB4F973}"/>
    <cellStyle name="Акцент3 11 640" xfId="6517" xr:uid="{C70A1248-EE79-4D13-B864-6F6D845BC61F}"/>
    <cellStyle name="Акцент3 11 641" xfId="6518" xr:uid="{E983123B-181E-401F-BA1B-C75902AA61DD}"/>
    <cellStyle name="Акцент3 11 642" xfId="6519" xr:uid="{ED879937-C936-469D-96D4-4447E83D5018}"/>
    <cellStyle name="Акцент3 11 643" xfId="6520" xr:uid="{13FF3616-253D-4FFF-B9ED-84BF152A3BC5}"/>
    <cellStyle name="Акцент3 11 644" xfId="6521" xr:uid="{DB93B9B2-B9C0-4971-8C7A-8DB6097D4A70}"/>
    <cellStyle name="Акцент3 11 645" xfId="6522" xr:uid="{636F7C01-C513-4037-ACE2-5B210E27D7A2}"/>
    <cellStyle name="Акцент3 11 646" xfId="6523" xr:uid="{21BE235B-0132-4239-956F-375F60DDBF14}"/>
    <cellStyle name="Акцент3 11 647" xfId="6524" xr:uid="{B202DADC-FCB3-4B8E-A7F0-A2C068F222BE}"/>
    <cellStyle name="Акцент3 11 648" xfId="6525" xr:uid="{ED387B98-ABBD-4922-B598-526851B9C8DB}"/>
    <cellStyle name="Акцент3 11 649" xfId="6526" xr:uid="{D61D4567-AB06-4AF8-8DA7-1C48275BEEE7}"/>
    <cellStyle name="Акцент3 11 65" xfId="6527" xr:uid="{902DB5CB-C6BC-4473-B516-F646FF73EF41}"/>
    <cellStyle name="Акцент3 11 650" xfId="6528" xr:uid="{A1B94087-CDF6-4196-8C18-539697E03942}"/>
    <cellStyle name="Акцент3 11 651" xfId="6529" xr:uid="{25D7D61D-B73A-4150-B619-E3011500CEBE}"/>
    <cellStyle name="Акцент3 11 652" xfId="6530" xr:uid="{35542E5F-5DA8-4F3F-B8F7-866BD42DE006}"/>
    <cellStyle name="Акцент3 11 653" xfId="6531" xr:uid="{791C58D9-064E-43BC-978B-2F108A88791F}"/>
    <cellStyle name="Акцент3 11 654" xfId="6532" xr:uid="{521CB4BA-A03F-4642-9929-FD4912C8C041}"/>
    <cellStyle name="Акцент3 11 655" xfId="6533" xr:uid="{A76E5EFF-F304-4AD7-A2BF-7737A2736133}"/>
    <cellStyle name="Акцент3 11 656" xfId="6534" xr:uid="{C9678BE3-79B2-4981-98F3-EFC2C66E5A7D}"/>
    <cellStyle name="Акцент3 11 657" xfId="6535" xr:uid="{1CC54D72-376F-46F9-80CE-F9154127569C}"/>
    <cellStyle name="Акцент3 11 658" xfId="6536" xr:uid="{46D04F6E-C624-4623-A32F-E38CCA5B8DC4}"/>
    <cellStyle name="Акцент3 11 659" xfId="6537" xr:uid="{3E8E9183-0F8A-4391-B8A0-EC628796199D}"/>
    <cellStyle name="Акцент3 11 66" xfId="6538" xr:uid="{AF2DD9C3-2133-47A5-8F12-AE89BC14EE33}"/>
    <cellStyle name="Акцент3 11 660" xfId="6539" xr:uid="{76D05909-F80E-4798-A01F-37EE84536636}"/>
    <cellStyle name="Акцент3 11 661" xfId="6540" xr:uid="{A8A67E34-CD46-4B17-8A6A-44B03973797F}"/>
    <cellStyle name="Акцент3 11 662" xfId="6541" xr:uid="{41F07443-5E37-4472-9495-15D305A8D9BF}"/>
    <cellStyle name="Акцент3 11 663" xfId="6542" xr:uid="{4943F8E4-29BB-4974-A756-B68965F1A8C2}"/>
    <cellStyle name="Акцент3 11 664" xfId="6543" xr:uid="{1A35C4D4-4BF7-42FF-87D5-9451A94E45AE}"/>
    <cellStyle name="Акцент3 11 665" xfId="6544" xr:uid="{227A94A4-C503-4069-AFEC-5AFA700D32DC}"/>
    <cellStyle name="Акцент3 11 666" xfId="6545" xr:uid="{C8256A61-8A0E-4F32-9584-E841CD6E9BD9}"/>
    <cellStyle name="Акцент3 11 667" xfId="6546" xr:uid="{613C7D8A-93DA-493A-B527-227FA1A403E3}"/>
    <cellStyle name="Акцент3 11 668" xfId="6547" xr:uid="{9650CE98-2B45-410F-8DE8-D5D871D7A6F9}"/>
    <cellStyle name="Акцент3 11 669" xfId="6548" xr:uid="{2562A2D3-C37D-4BF6-904D-4BC9DB42093F}"/>
    <cellStyle name="Акцент3 11 67" xfId="6549" xr:uid="{EB8187A6-EA30-4D08-8D17-4B97B547A1C3}"/>
    <cellStyle name="Акцент3 11 670" xfId="6550" xr:uid="{35A712ED-4CB5-4B70-A8D3-D9E13BF3ABAD}"/>
    <cellStyle name="Акцент3 11 671" xfId="6551" xr:uid="{AB5F7381-45F6-49D4-98B4-CA1649BB3C31}"/>
    <cellStyle name="Акцент3 11 672" xfId="6552" xr:uid="{A62DEE76-D672-4F9E-85E9-55A169EFE317}"/>
    <cellStyle name="Акцент3 11 673" xfId="6553" xr:uid="{3C1ADCFB-132C-467C-B5C6-DC28A35EA35C}"/>
    <cellStyle name="Акцент3 11 674" xfId="6554" xr:uid="{951F102F-98DB-4D3F-89D2-6FEA433679AB}"/>
    <cellStyle name="Акцент3 11 675" xfId="6555" xr:uid="{6F6C7DB5-FF0A-4862-A6B6-CE377CD22814}"/>
    <cellStyle name="Акцент3 11 676" xfId="6556" xr:uid="{344A6451-4F5B-4197-909E-1F81E5A00F54}"/>
    <cellStyle name="Акцент3 11 677" xfId="6557" xr:uid="{7DDE3A70-6DB0-40AB-B3FC-318C9714F134}"/>
    <cellStyle name="Акцент3 11 678" xfId="6558" xr:uid="{F390F3B8-6787-4804-BBF1-6276CFDB1E47}"/>
    <cellStyle name="Акцент3 11 679" xfId="6559" xr:uid="{EDF6787F-7CF1-46C2-A4DA-9E4228670711}"/>
    <cellStyle name="Акцент3 11 68" xfId="6560" xr:uid="{7D8FEC26-CF1F-401B-A37C-C7F5E21A975B}"/>
    <cellStyle name="Акцент3 11 680" xfId="6561" xr:uid="{983B3126-7F0B-4620-B88C-4E9C22977FD3}"/>
    <cellStyle name="Акцент3 11 681" xfId="6562" xr:uid="{1C74D7A1-95B9-401D-A9A3-875C584C0B9B}"/>
    <cellStyle name="Акцент3 11 682" xfId="6563" xr:uid="{F0308E9B-0D17-43C3-B74B-EFE2CDA719A7}"/>
    <cellStyle name="Акцент3 11 683" xfId="6564" xr:uid="{AF9A4520-4B5D-4F3A-9B01-89ECB4CE1C09}"/>
    <cellStyle name="Акцент3 11 684" xfId="6565" xr:uid="{B9E67572-AEFE-480F-9219-E47A4B8CD715}"/>
    <cellStyle name="Акцент3 11 685" xfId="6566" xr:uid="{982C24D6-6B0E-4AB4-A660-7858DC30ECC7}"/>
    <cellStyle name="Акцент3 11 686" xfId="6567" xr:uid="{29F74674-B715-4A6E-AD89-F6A14D2A34E2}"/>
    <cellStyle name="Акцент3 11 687" xfId="6568" xr:uid="{F02567B9-CCB6-4206-84E8-4980E7646558}"/>
    <cellStyle name="Акцент3 11 688" xfId="6569" xr:uid="{2C2D2CC3-EE1B-4B50-97EB-3307A2B79A7E}"/>
    <cellStyle name="Акцент3 11 689" xfId="6570" xr:uid="{6EA4FBFA-4FAF-4ADD-AB7C-B8CC7963F116}"/>
    <cellStyle name="Акцент3 11 69" xfId="6571" xr:uid="{98621A16-4B87-48BC-AE4C-4FDEDADA47D9}"/>
    <cellStyle name="Акцент3 11 690" xfId="6572" xr:uid="{871BBC3D-8FA6-44D2-82F7-FCF9F8EFAA78}"/>
    <cellStyle name="Акцент3 11 691" xfId="6573" xr:uid="{D4833EA4-53B5-424C-B209-E7CE65B55306}"/>
    <cellStyle name="Акцент3 11 692" xfId="6574" xr:uid="{2D046284-A078-4007-8726-2C9A2DE88A68}"/>
    <cellStyle name="Акцент3 11 693" xfId="6575" xr:uid="{F272C503-2A4B-4625-BDE4-E83888663673}"/>
    <cellStyle name="Акцент3 11 694" xfId="6576" xr:uid="{DF8684CF-E3D5-4FDD-895B-18018158E4D6}"/>
    <cellStyle name="Акцент3 11 695" xfId="6577" xr:uid="{39FBC9AB-A15C-4660-868D-C36851166D0B}"/>
    <cellStyle name="Акцент3 11 696" xfId="6578" xr:uid="{C897A7E9-7446-446F-BE7B-7548B59DF370}"/>
    <cellStyle name="Акцент3 11 697" xfId="6579" xr:uid="{76ACBF94-7588-46E3-89CA-6E3DEC068E43}"/>
    <cellStyle name="Акцент3 11 698" xfId="6580" xr:uid="{EC5E5E9C-A31B-496D-B74C-CEA97E62C4C1}"/>
    <cellStyle name="Акцент3 11 699" xfId="6581" xr:uid="{62138EDF-A95B-4BD4-975F-68D4DCB34EFE}"/>
    <cellStyle name="Акцент3 11 7" xfId="6582" xr:uid="{01EDBA23-287D-4DD7-BB88-A517F2E63C00}"/>
    <cellStyle name="Акцент3 11 70" xfId="6583" xr:uid="{0376CDC0-5F75-4FE9-870F-4C6A5E7E74CE}"/>
    <cellStyle name="Акцент3 11 700" xfId="6584" xr:uid="{1A45F762-0207-4A9D-95F7-69082785EE6A}"/>
    <cellStyle name="Акцент3 11 701" xfId="6585" xr:uid="{105B6FDB-E658-4F07-80D5-8E1A1A658CDF}"/>
    <cellStyle name="Акцент3 11 702" xfId="6586" xr:uid="{4F66FE60-1FBD-4BCE-8013-465C94EBC555}"/>
    <cellStyle name="Акцент3 11 703" xfId="6587" xr:uid="{D1090267-B5E8-4AA5-98DD-946C29E8F620}"/>
    <cellStyle name="Акцент3 11 704" xfId="6588" xr:uid="{6D3ACBD1-BE59-4AD2-812B-BCFA57AAAE28}"/>
    <cellStyle name="Акцент3 11 705" xfId="6589" xr:uid="{45A953D1-CBEB-4BE9-BC8E-47593DF191EA}"/>
    <cellStyle name="Акцент3 11 706" xfId="6590" xr:uid="{9250FAE8-1CD9-4D15-8C03-297A1B7F647F}"/>
    <cellStyle name="Акцент3 11 707" xfId="6591" xr:uid="{F6E4FD0A-6F4B-444F-8553-46914EB35A8E}"/>
    <cellStyle name="Акцент3 11 708" xfId="6592" xr:uid="{E1FBB1A6-AE7E-4818-B54F-4B3BC6B87B22}"/>
    <cellStyle name="Акцент3 11 709" xfId="6593" xr:uid="{429614A6-7F4D-4BD6-8524-9464B21C62FD}"/>
    <cellStyle name="Акцент3 11 71" xfId="6594" xr:uid="{91439EE6-DF16-421E-BD43-D7BAEC9A643E}"/>
    <cellStyle name="Акцент3 11 710" xfId="6595" xr:uid="{6EECA63B-3D5E-495A-9086-0A12F6FA7134}"/>
    <cellStyle name="Акцент3 11 711" xfId="6596" xr:uid="{04BDF472-84A2-47A9-A3ED-2767C509D218}"/>
    <cellStyle name="Акцент3 11 712" xfId="6597" xr:uid="{AE21A065-5A1C-48D5-89A0-D3290EEAE8CC}"/>
    <cellStyle name="Акцент3 11 713" xfId="6598" xr:uid="{E5DC2BA6-5A9D-42A2-8EB6-B3FF3ABCC661}"/>
    <cellStyle name="Акцент3 11 714" xfId="6599" xr:uid="{EB419235-D21E-43C0-9DA6-1CDB9B2E7DD2}"/>
    <cellStyle name="Акцент3 11 715" xfId="6600" xr:uid="{7093AEDC-7D00-4FE1-A50F-308FEA78D2DA}"/>
    <cellStyle name="Акцент3 11 716" xfId="6601" xr:uid="{E1A98B4B-7948-4634-86A9-B1C852BA1EDC}"/>
    <cellStyle name="Акцент3 11 717" xfId="6602" xr:uid="{D142FF9C-41D8-4F5D-AFFF-10AA082BD22A}"/>
    <cellStyle name="Акцент3 11 718" xfId="6603" xr:uid="{8CF16C29-B70F-40A8-B6C5-FE34D41D166A}"/>
    <cellStyle name="Акцент3 11 719" xfId="6604" xr:uid="{2139D01B-F8AB-4019-95EE-64B1F60FE4AF}"/>
    <cellStyle name="Акцент3 11 72" xfId="6605" xr:uid="{CBF95C85-8C20-4B7D-A3EB-DE30C4449350}"/>
    <cellStyle name="Акцент3 11 720" xfId="6606" xr:uid="{DEAB2FD1-7AED-4661-A206-23B1FECCD73F}"/>
    <cellStyle name="Акцент3 11 721" xfId="6607" xr:uid="{E4B099FD-5735-46E5-A482-B40ADEAF6B2E}"/>
    <cellStyle name="Акцент3 11 722" xfId="6608" xr:uid="{01402637-A4B1-4F0F-8F00-ABFAF19E6860}"/>
    <cellStyle name="Акцент3 11 723" xfId="6609" xr:uid="{2AA12DF3-8D68-4E83-B7F3-784A22C89DC1}"/>
    <cellStyle name="Акцент3 11 724" xfId="6610" xr:uid="{6B73F24E-8764-4467-A16D-3721BEE2A12E}"/>
    <cellStyle name="Акцент3 11 725" xfId="6611" xr:uid="{6B64FE0D-1AFA-4D29-BE98-CAD8F6BC9DC3}"/>
    <cellStyle name="Акцент3 11 726" xfId="6612" xr:uid="{28D99459-FAA3-4124-B72D-40AA0C081F38}"/>
    <cellStyle name="Акцент3 11 727" xfId="6613" xr:uid="{6589E527-74FB-4CB2-B196-0FC9D7AB43AC}"/>
    <cellStyle name="Акцент3 11 728" xfId="6614" xr:uid="{1DEFB37E-3955-4B0E-917E-B04C8F284D44}"/>
    <cellStyle name="Акцент3 11 729" xfId="6615" xr:uid="{D5D2F6C5-96F4-4461-80E8-85E1D4256C09}"/>
    <cellStyle name="Акцент3 11 73" xfId="6616" xr:uid="{22E7F26C-16DA-4652-A1D5-F3C58FDA3182}"/>
    <cellStyle name="Акцент3 11 730" xfId="6617" xr:uid="{2C63A328-AD6F-4AAE-B858-ECDB08D7AC43}"/>
    <cellStyle name="Акцент3 11 731" xfId="6618" xr:uid="{C6650F79-06B1-4439-9EB8-98A4DF24ED55}"/>
    <cellStyle name="Акцент3 11 732" xfId="6619" xr:uid="{CFBC1669-0F8C-41EA-9299-BBE13A3C420C}"/>
    <cellStyle name="Акцент3 11 733" xfId="6620" xr:uid="{D1F84533-8DD2-43A1-A409-F37CBE877EC1}"/>
    <cellStyle name="Акцент3 11 734" xfId="6621" xr:uid="{CBA9F71F-77B7-4C21-B25F-32D1409607FC}"/>
    <cellStyle name="Акцент3 11 735" xfId="6622" xr:uid="{2726564E-9849-47CA-BB31-132E0DD5B0A8}"/>
    <cellStyle name="Акцент3 11 736" xfId="6623" xr:uid="{CE4888D1-78D4-4920-A5B1-4FEB7610224B}"/>
    <cellStyle name="Акцент3 11 737" xfId="6624" xr:uid="{1B4063B1-471F-446A-9192-6B9DC8A73ED4}"/>
    <cellStyle name="Акцент3 11 738" xfId="6625" xr:uid="{3F0F81CA-E18C-4E45-89EB-193822A3DB54}"/>
    <cellStyle name="Акцент3 11 739" xfId="6626" xr:uid="{46146F30-323A-4843-BB5F-C8A7EE4D4FBE}"/>
    <cellStyle name="Акцент3 11 74" xfId="6627" xr:uid="{D7CB0302-9911-4AF6-8A95-3C1380ECE5E4}"/>
    <cellStyle name="Акцент3 11 740" xfId="6628" xr:uid="{5C89FBF2-66DB-4090-B045-DC5B26EA829B}"/>
    <cellStyle name="Акцент3 11 741" xfId="6629" xr:uid="{AE935A22-96F8-4CA3-8262-475C087347E3}"/>
    <cellStyle name="Акцент3 11 742" xfId="6630" xr:uid="{D56AD064-BD94-485A-AE35-08B70DE742BD}"/>
    <cellStyle name="Акцент3 11 743" xfId="6631" xr:uid="{948760C0-528C-47B6-9FBA-DE31DF11332F}"/>
    <cellStyle name="Акцент3 11 744" xfId="6632" xr:uid="{98112953-97F1-424A-8D3D-A7F486FF6FCC}"/>
    <cellStyle name="Акцент3 11 745" xfId="6633" xr:uid="{B41B1880-2A50-4E3B-925D-F0034CE587AE}"/>
    <cellStyle name="Акцент3 11 746" xfId="6634" xr:uid="{901373B3-6AE9-45DB-9CE4-5FD12F6F3D2A}"/>
    <cellStyle name="Акцент3 11 747" xfId="6635" xr:uid="{6F0B21AD-4EB3-4DFB-9826-3A534569CF30}"/>
    <cellStyle name="Акцент3 11 748" xfId="6636" xr:uid="{849AE07C-962B-4A86-BA6C-1D64D4344C4A}"/>
    <cellStyle name="Акцент3 11 749" xfId="6637" xr:uid="{117D2204-1064-48F7-9227-602E2A5E5E2C}"/>
    <cellStyle name="Акцент3 11 75" xfId="6638" xr:uid="{25E1AD18-F634-4369-B4F6-B1D9FD28E799}"/>
    <cellStyle name="Акцент3 11 750" xfId="6639" xr:uid="{CB4DC785-DB63-43C1-BF04-BBACD666AC01}"/>
    <cellStyle name="Акцент3 11 751" xfId="6640" xr:uid="{28437201-7410-485C-9F5D-72CE18E0F23E}"/>
    <cellStyle name="Акцент3 11 752" xfId="6641" xr:uid="{D21808B2-3F8A-4F12-A24F-3B78AE33333E}"/>
    <cellStyle name="Акцент3 11 753" xfId="6642" xr:uid="{D3BA886E-1CA2-483B-A0B0-35A99A07D2EB}"/>
    <cellStyle name="Акцент3 11 754" xfId="6643" xr:uid="{F4BA4216-A57B-4C25-9C36-D2156FC80BDC}"/>
    <cellStyle name="Акцент3 11 755" xfId="6644" xr:uid="{08DE5376-9D83-49CB-9038-3D434E42C5E1}"/>
    <cellStyle name="Акцент3 11 756" xfId="6645" xr:uid="{1D0B3E1F-486C-4DCE-9D6A-B22B750EA0FE}"/>
    <cellStyle name="Акцент3 11 757" xfId="6646" xr:uid="{97315E52-69BC-44BA-BA39-E56AD11CB38E}"/>
    <cellStyle name="Акцент3 11 758" xfId="6647" xr:uid="{237E86BE-6425-4655-B0FC-FBA56C4ABFB7}"/>
    <cellStyle name="Акцент3 11 759" xfId="6648" xr:uid="{B2B1732C-B368-4C4E-9390-A3B89E6914D4}"/>
    <cellStyle name="Акцент3 11 76" xfId="6649" xr:uid="{40BA3B48-07E8-4016-B3E8-5E6D6E1906CF}"/>
    <cellStyle name="Акцент3 11 760" xfId="6650" xr:uid="{C19930A9-1EF7-48D9-AE00-025631BEB342}"/>
    <cellStyle name="Акцент3 11 761" xfId="6651" xr:uid="{5D73C847-A678-4A5A-84A2-A0D757EE10D7}"/>
    <cellStyle name="Акцент3 11 762" xfId="6652" xr:uid="{48772FE3-933E-4C7C-8262-FE13EB6C4187}"/>
    <cellStyle name="Акцент3 11 763" xfId="6653" xr:uid="{46231E4D-3D07-4B38-A1C1-3FAFDED49BB5}"/>
    <cellStyle name="Акцент3 11 764" xfId="6654" xr:uid="{7F1CC9CD-A221-49FD-A865-0C579B9D170C}"/>
    <cellStyle name="Акцент3 11 765" xfId="6655" xr:uid="{346880C6-4584-4AB5-B650-16876751E614}"/>
    <cellStyle name="Акцент3 11 766" xfId="6656" xr:uid="{6EE03BE8-0859-4252-855F-3C14929AF64C}"/>
    <cellStyle name="Акцент3 11 767" xfId="6657" xr:uid="{A8BE3E20-7713-4130-8F22-E008350F36AE}"/>
    <cellStyle name="Акцент3 11 768" xfId="6658" xr:uid="{D2A2086F-13DE-4CE5-89A0-47FA640CB4CC}"/>
    <cellStyle name="Акцент3 11 769" xfId="6659" xr:uid="{BF45BFA1-8E6D-40D9-A482-5712D4906AC0}"/>
    <cellStyle name="Акцент3 11 77" xfId="6660" xr:uid="{A1DE83E7-8081-4385-82F7-81E81EC27B15}"/>
    <cellStyle name="Акцент3 11 770" xfId="6661" xr:uid="{AA5CB499-CE9D-449E-B8BF-2E54FBACBA43}"/>
    <cellStyle name="Акцент3 11 771" xfId="6662" xr:uid="{F96E3FA8-E24F-4F72-A3D4-E393FB26CE57}"/>
    <cellStyle name="Акцент3 11 772" xfId="6663" xr:uid="{86AE17D3-41D6-45C2-941D-5040AA243993}"/>
    <cellStyle name="Акцент3 11 773" xfId="6664" xr:uid="{C902D127-1FFD-4B21-95EB-9CDF17962CC2}"/>
    <cellStyle name="Акцент3 11 774" xfId="6665" xr:uid="{1426468F-6585-41C0-B47F-7EF6F471DBCA}"/>
    <cellStyle name="Акцент3 11 775" xfId="6666" xr:uid="{682537B2-3D73-477F-863D-17160D8C77C6}"/>
    <cellStyle name="Акцент3 11 776" xfId="6667" xr:uid="{370B630A-37BF-4237-A3DD-960E1E03D1C6}"/>
    <cellStyle name="Акцент3 11 777" xfId="6668" xr:uid="{B9A17A0C-44A6-49EB-B1FF-06CEA17F2433}"/>
    <cellStyle name="Акцент3 11 778" xfId="6669" xr:uid="{FFEB7702-DDE6-4857-BFEF-83AB317FEEEF}"/>
    <cellStyle name="Акцент3 11 779" xfId="6670" xr:uid="{D6E2A044-C252-4E04-B116-55BFAA1E55C5}"/>
    <cellStyle name="Акцент3 11 78" xfId="6671" xr:uid="{57AA9405-DF61-4D02-813C-D9FF580A5529}"/>
    <cellStyle name="Акцент3 11 780" xfId="6672" xr:uid="{6C833EAC-0EC0-45D9-8D60-BC5EFC9FD0A5}"/>
    <cellStyle name="Акцент3 11 781" xfId="6673" xr:uid="{BA414D6A-8224-4F54-AC29-EE5301C752DD}"/>
    <cellStyle name="Акцент3 11 782" xfId="6674" xr:uid="{11235BDE-FD3F-42EE-8860-E96A08515776}"/>
    <cellStyle name="Акцент3 11 783" xfId="6675" xr:uid="{9C115AF0-A2A8-4950-998A-B313AEF16246}"/>
    <cellStyle name="Акцент3 11 784" xfId="6676" xr:uid="{8F81F2DA-A29D-461B-9642-2E75F7E9FF70}"/>
    <cellStyle name="Акцент3 11 785" xfId="6677" xr:uid="{06303B1F-1BA5-46FE-AA08-46763F78BBBF}"/>
    <cellStyle name="Акцент3 11 786" xfId="6678" xr:uid="{78AB4513-76E8-4F61-98ED-0D9B057DF56E}"/>
    <cellStyle name="Акцент3 11 787" xfId="6679" xr:uid="{2E8D5E6D-BDD4-4EBC-8829-C51CEFC67F38}"/>
    <cellStyle name="Акцент3 11 788" xfId="6680" xr:uid="{DF1A6F0E-07A5-4AD5-BA11-19A2ACB193A8}"/>
    <cellStyle name="Акцент3 11 789" xfId="6681" xr:uid="{FB195DEF-606A-4465-8662-5DFC83426BFE}"/>
    <cellStyle name="Акцент3 11 79" xfId="6682" xr:uid="{292C02DE-BBD7-456D-9459-E47486F14609}"/>
    <cellStyle name="Акцент3 11 790" xfId="6683" xr:uid="{7B104E55-5E44-47D4-8B18-600ED51FABE7}"/>
    <cellStyle name="Акцент3 11 791" xfId="6684" xr:uid="{66D8BAA9-F76C-4CFF-92A7-BB90F8EC7E7D}"/>
    <cellStyle name="Акцент3 11 792" xfId="6685" xr:uid="{63F3341A-58B9-4710-8F06-FE777B63BC5C}"/>
    <cellStyle name="Акцент3 11 793" xfId="6686" xr:uid="{B9747E43-A988-44AE-B3EA-8C95842DBC42}"/>
    <cellStyle name="Акцент3 11 794" xfId="6687" xr:uid="{DD102B20-5F53-4358-8423-F56FD3BF886E}"/>
    <cellStyle name="Акцент3 11 795" xfId="6688" xr:uid="{8FC49FF3-5812-449F-A771-6E99B43F89D4}"/>
    <cellStyle name="Акцент3 11 796" xfId="6689" xr:uid="{56D173EA-B82A-466A-BA82-2749DD812620}"/>
    <cellStyle name="Акцент3 11 797" xfId="6690" xr:uid="{68E062F4-96BB-4969-86D0-44CF15B154BC}"/>
    <cellStyle name="Акцент3 11 798" xfId="6691" xr:uid="{13AE2C68-2040-4FE6-AEE6-179B42A39CF0}"/>
    <cellStyle name="Акцент3 11 799" xfId="6692" xr:uid="{F71F944C-143F-4D0E-B61C-C35086B42C72}"/>
    <cellStyle name="Акцент3 11 8" xfId="6693" xr:uid="{A1E0227C-60D3-4E78-8F38-3FC7AE00B751}"/>
    <cellStyle name="Акцент3 11 80" xfId="6694" xr:uid="{E9F3EB54-52DD-4386-BE8E-A26326F7FE25}"/>
    <cellStyle name="Акцент3 11 800" xfId="6695" xr:uid="{3BDAE8A8-11E3-4AD2-AEAC-1D3E827AB6D1}"/>
    <cellStyle name="Акцент3 11 801" xfId="6696" xr:uid="{3DF72BC3-EEFF-4658-9F0D-014FA4FB8D9E}"/>
    <cellStyle name="Акцент3 11 802" xfId="6697" xr:uid="{B8B1BE85-F7C5-44AB-8D05-1683B232A19A}"/>
    <cellStyle name="Акцент3 11 803" xfId="6698" xr:uid="{DAD7BFA6-F490-4420-91CB-AE1B8A48E5F0}"/>
    <cellStyle name="Акцент3 11 804" xfId="6699" xr:uid="{E39478EF-1D8F-4150-B3C6-77AF06ED8B07}"/>
    <cellStyle name="Акцент3 11 805" xfId="6700" xr:uid="{7921F639-43DF-4812-ACA9-1221192320D8}"/>
    <cellStyle name="Акцент3 11 806" xfId="6701" xr:uid="{92A2298C-ACD6-4789-8F76-2725CDB9B727}"/>
    <cellStyle name="Акцент3 11 807" xfId="6702" xr:uid="{EEBF1DF2-E145-4E5F-A4BD-01CD24B2970D}"/>
    <cellStyle name="Акцент3 11 808" xfId="6703" xr:uid="{6645D4A5-19B0-4999-AF1F-41497DA772D5}"/>
    <cellStyle name="Акцент3 11 809" xfId="6704" xr:uid="{A4168BC9-82B4-4D78-AEF6-D26542F819EC}"/>
    <cellStyle name="Акцент3 11 81" xfId="6705" xr:uid="{D2184EC8-269F-40E0-8A7F-CE5580BDC08B}"/>
    <cellStyle name="Акцент3 11 810" xfId="6706" xr:uid="{E2CF2DBE-059E-4915-80B0-BC5BD24725E1}"/>
    <cellStyle name="Акцент3 11 811" xfId="6707" xr:uid="{B5D62284-E22B-4395-BAAF-CFB5F5202F86}"/>
    <cellStyle name="Акцент3 11 812" xfId="6708" xr:uid="{947E2255-EE7B-46A3-A041-385FC7A0C827}"/>
    <cellStyle name="Акцент3 11 813" xfId="6709" xr:uid="{763FFCC3-6FD4-4907-84A7-A062EA38A975}"/>
    <cellStyle name="Акцент3 11 814" xfId="6710" xr:uid="{DFE90F43-4DB0-4237-8954-ED83DC376E84}"/>
    <cellStyle name="Акцент3 11 815" xfId="6711" xr:uid="{B5C76631-302B-4852-BBB7-B22E46B9A310}"/>
    <cellStyle name="Акцент3 11 816" xfId="6712" xr:uid="{354966F4-1B5B-4BCF-A6C8-8A44FB3DCDFA}"/>
    <cellStyle name="Акцент3 11 817" xfId="6713" xr:uid="{2E20EB01-C509-4AAD-8913-3977C7928A70}"/>
    <cellStyle name="Акцент3 11 818" xfId="6714" xr:uid="{ECCBC6E9-906B-41C7-AE24-7A9DF6B766AF}"/>
    <cellStyle name="Акцент3 11 819" xfId="6715" xr:uid="{2E7BEC1B-2335-4AB0-A2ED-280FA93A0E26}"/>
    <cellStyle name="Акцент3 11 82" xfId="6716" xr:uid="{59F2F511-69AF-434D-9AF1-742042E6B8A0}"/>
    <cellStyle name="Акцент3 11 820" xfId="6717" xr:uid="{3A305A3B-7BCD-4CD5-95A4-A4BA695A0206}"/>
    <cellStyle name="Акцент3 11 821" xfId="6718" xr:uid="{10C4BE4D-515E-4C5A-9169-A7AAD0DAC9D7}"/>
    <cellStyle name="Акцент3 11 822" xfId="6719" xr:uid="{EC5F50F1-66BB-4D9D-B579-71C5C9DE2FA3}"/>
    <cellStyle name="Акцент3 11 823" xfId="6720" xr:uid="{EC4464A8-7905-4CCE-901F-9B6361E826FA}"/>
    <cellStyle name="Акцент3 11 824" xfId="6721" xr:uid="{451D39A4-437E-4F74-9C5E-30295D42F406}"/>
    <cellStyle name="Акцент3 11 825" xfId="6722" xr:uid="{A11D3566-CF7D-4A21-9213-2B5D7647768A}"/>
    <cellStyle name="Акцент3 11 826" xfId="6723" xr:uid="{51AC52E3-38D6-49C0-9C26-D78EFDD71FAD}"/>
    <cellStyle name="Акцент3 11 827" xfId="6724" xr:uid="{6BA6F526-AEB7-460A-8909-C95F49095389}"/>
    <cellStyle name="Акцент3 11 828" xfId="6725" xr:uid="{03961673-F7A6-4761-87D5-DF851E1F2548}"/>
    <cellStyle name="Акцент3 11 829" xfId="6726" xr:uid="{EDA40D77-DA47-497B-8CAE-FC70BB35D128}"/>
    <cellStyle name="Акцент3 11 83" xfId="6727" xr:uid="{A2719D8F-4F30-4403-A41B-08605BEF52A9}"/>
    <cellStyle name="Акцент3 11 830" xfId="6728" xr:uid="{C1678304-9FE8-46AF-80FB-68FE4B3DCDE1}"/>
    <cellStyle name="Акцент3 11 831" xfId="6729" xr:uid="{18D443E3-7978-4ADB-BB86-055D6690E00A}"/>
    <cellStyle name="Акцент3 11 832" xfId="6730" xr:uid="{F2B6BE70-4F8F-484A-A721-B4D5C67DD529}"/>
    <cellStyle name="Акцент3 11 833" xfId="6731" xr:uid="{832D33C1-26A1-4F50-B0DF-81C0E18CA7DA}"/>
    <cellStyle name="Акцент3 11 834" xfId="6732" xr:uid="{99492837-BABD-4F0C-948B-58454B1B4CB8}"/>
    <cellStyle name="Акцент3 11 835" xfId="6733" xr:uid="{FF19D82B-A842-4E59-ACD6-02039076318A}"/>
    <cellStyle name="Акцент3 11 836" xfId="6734" xr:uid="{90EC90DB-3047-48B2-A431-2A8DECAE2F0D}"/>
    <cellStyle name="Акцент3 11 837" xfId="6735" xr:uid="{6C93E0A3-87A8-433C-A2E3-08056F65CE67}"/>
    <cellStyle name="Акцент3 11 838" xfId="6736" xr:uid="{477D7D56-CFC1-484B-B3BA-6A3A691CA4EB}"/>
    <cellStyle name="Акцент3 11 839" xfId="6737" xr:uid="{E3C8E599-6CD8-4C84-B2AB-8426C45020BB}"/>
    <cellStyle name="Акцент3 11 84" xfId="6738" xr:uid="{ACD846E5-F033-4EC7-ADA3-81E60C4FDB87}"/>
    <cellStyle name="Акцент3 11 840" xfId="6739" xr:uid="{35C127A3-CF34-4BED-99B7-00DBA44CE936}"/>
    <cellStyle name="Акцент3 11 841" xfId="6740" xr:uid="{00FA8F3C-7DD8-4C0E-9865-82727A4ABD96}"/>
    <cellStyle name="Акцент3 11 842" xfId="6741" xr:uid="{85A5EDD4-F9B2-4AEB-9FC8-A62394F5AD9F}"/>
    <cellStyle name="Акцент3 11 843" xfId="6742" xr:uid="{46D288F0-8C89-400D-B5CF-734C3E3F0F12}"/>
    <cellStyle name="Акцент3 11 844" xfId="6743" xr:uid="{CBAB3A16-6BE4-4E91-A1C2-79D8DA120805}"/>
    <cellStyle name="Акцент3 11 845" xfId="6744" xr:uid="{06BBDEA1-EA76-4358-ACA1-4891689116E9}"/>
    <cellStyle name="Акцент3 11 846" xfId="6745" xr:uid="{B5431F85-4061-4C11-8365-69556BD2FFBA}"/>
    <cellStyle name="Акцент3 11 847" xfId="6746" xr:uid="{9D495CAC-4F73-43A0-9986-D3B6FDB3F1EE}"/>
    <cellStyle name="Акцент3 11 848" xfId="6747" xr:uid="{A405D3E6-9130-4099-AEBE-216C85B2BCB1}"/>
    <cellStyle name="Акцент3 11 849" xfId="6748" xr:uid="{FDB1897C-B8FC-4EF9-8E76-C81F318C200C}"/>
    <cellStyle name="Акцент3 11 85" xfId="6749" xr:uid="{E0640E9C-B041-4921-BC52-20E5D7DDDC4D}"/>
    <cellStyle name="Акцент3 11 850" xfId="6750" xr:uid="{F9A3C40D-304D-45EA-84F4-FE430DBBFC93}"/>
    <cellStyle name="Акцент3 11 851" xfId="6751" xr:uid="{43A96FA3-EABD-42CE-9B3D-E191AEDFCFF5}"/>
    <cellStyle name="Акцент3 11 852" xfId="6752" xr:uid="{7CC1B8A3-60AF-46C5-9696-7CAD684323D7}"/>
    <cellStyle name="Акцент3 11 853" xfId="6753" xr:uid="{1F2E78AC-984E-40C4-9F2F-8CA99C405635}"/>
    <cellStyle name="Акцент3 11 854" xfId="6754" xr:uid="{7550DE03-74EE-4BA2-AE8D-FFC5B8904A86}"/>
    <cellStyle name="Акцент3 11 855" xfId="6755" xr:uid="{1B66F355-182E-47CB-BC76-0D0CF23C37A1}"/>
    <cellStyle name="Акцент3 11 856" xfId="6756" xr:uid="{AA328955-B954-49A9-9367-596C9F2C4D3E}"/>
    <cellStyle name="Акцент3 11 857" xfId="6757" xr:uid="{F2C39444-A8E5-4954-9ADA-08E42BC969A0}"/>
    <cellStyle name="Акцент3 11 858" xfId="6758" xr:uid="{253BBB45-B985-4BD9-8E49-68FB00184419}"/>
    <cellStyle name="Акцент3 11 859" xfId="6759" xr:uid="{7510D22F-21CE-4BC8-8F2D-CF5D86459472}"/>
    <cellStyle name="Акцент3 11 86" xfId="6760" xr:uid="{FAD53C68-83C1-4F5B-B94E-248B2613828B}"/>
    <cellStyle name="Акцент3 11 860" xfId="6761" xr:uid="{C97E68F2-498D-4A7F-B55C-D15EDD23F13F}"/>
    <cellStyle name="Акцент3 11 861" xfId="6762" xr:uid="{953F86CD-B272-4F1D-85A7-343247441E6F}"/>
    <cellStyle name="Акцент3 11 862" xfId="6763" xr:uid="{EB3A332A-DA32-48AE-9E7D-C3F3F9AE435B}"/>
    <cellStyle name="Акцент3 11 863" xfId="6764" xr:uid="{3A941843-CCD3-4AD5-9267-9C62C9B6998E}"/>
    <cellStyle name="Акцент3 11 864" xfId="6765" xr:uid="{814EFD77-D8DF-440E-81B8-DA272433AB4B}"/>
    <cellStyle name="Акцент3 11 865" xfId="6766" xr:uid="{9769EDAD-046F-4C9D-8726-DBDC61604C79}"/>
    <cellStyle name="Акцент3 11 866" xfId="6767" xr:uid="{FEB8B1C7-E24C-4CA7-87F1-420540843197}"/>
    <cellStyle name="Акцент3 11 867" xfId="6768" xr:uid="{77A26FB1-26FA-48EE-AA9B-9450095D08DB}"/>
    <cellStyle name="Акцент3 11 868" xfId="6769" xr:uid="{73972C27-F7B2-44B6-96BF-626EFA983AB3}"/>
    <cellStyle name="Акцент3 11 869" xfId="6770" xr:uid="{569641CC-5C60-4129-9FD0-13E2F9764A78}"/>
    <cellStyle name="Акцент3 11 87" xfId="6771" xr:uid="{4621071F-CD18-44E5-A285-08C58D7D2FC1}"/>
    <cellStyle name="Акцент3 11 870" xfId="6772" xr:uid="{3C7E63DD-CDFC-4058-9ACB-CDC6F4A3F100}"/>
    <cellStyle name="Акцент3 11 871" xfId="6773" xr:uid="{F9716FFB-4D5F-46C4-AF96-B6FC252D5E37}"/>
    <cellStyle name="Акцент3 11 872" xfId="6774" xr:uid="{FA71BB31-B318-47D7-9366-5A33B5437F28}"/>
    <cellStyle name="Акцент3 11 873" xfId="6775" xr:uid="{B115C054-57C7-4DFA-8D88-6B061EA6D201}"/>
    <cellStyle name="Акцент3 11 874" xfId="6776" xr:uid="{57790247-AD4A-421E-B2BD-E888433AE6B3}"/>
    <cellStyle name="Акцент3 11 875" xfId="6777" xr:uid="{1F974B01-7D80-4948-9F68-627C33F70A88}"/>
    <cellStyle name="Акцент3 11 876" xfId="6778" xr:uid="{2A2AD4E7-B4E3-49FC-8449-7E91F9F5DDD4}"/>
    <cellStyle name="Акцент3 11 877" xfId="6779" xr:uid="{BC86ED97-E85B-42F8-9996-A11BB568F60A}"/>
    <cellStyle name="Акцент3 11 878" xfId="6780" xr:uid="{14FF46BC-D0DF-413E-9FBB-9C7A2D00A3B1}"/>
    <cellStyle name="Акцент3 11 879" xfId="6781" xr:uid="{5F5B513A-76F7-4B90-9624-462A4BE941D6}"/>
    <cellStyle name="Акцент3 11 88" xfId="6782" xr:uid="{D7F0C57B-F594-4A1D-A1E8-638FD681F111}"/>
    <cellStyle name="Акцент3 11 880" xfId="6783" xr:uid="{E79682FD-19C0-4E5A-BE28-3CE741805C82}"/>
    <cellStyle name="Акцент3 11 881" xfId="6784" xr:uid="{F1C241D3-911B-4BEE-BFEA-E485693352C6}"/>
    <cellStyle name="Акцент3 11 882" xfId="6785" xr:uid="{91709F6A-291D-4D64-921F-D2E75A96C2DD}"/>
    <cellStyle name="Акцент3 11 883" xfId="6786" xr:uid="{1462FB33-DA4F-48B4-A916-957F002C80B6}"/>
    <cellStyle name="Акцент3 11 884" xfId="6787" xr:uid="{D22E592F-35A8-4331-B739-84EF6C74B11D}"/>
    <cellStyle name="Акцент3 11 885" xfId="6788" xr:uid="{AEA574D2-3345-403B-A04A-CD3F6F0B61A8}"/>
    <cellStyle name="Акцент3 11 886" xfId="6789" xr:uid="{3594F97F-D367-4E75-96A3-8217F55EE456}"/>
    <cellStyle name="Акцент3 11 887" xfId="6790" xr:uid="{B0F4064E-8B3B-4434-8BFE-5BD67E4EA9DF}"/>
    <cellStyle name="Акцент3 11 888" xfId="6791" xr:uid="{2B7A401B-2625-4645-840A-11A9FAF6A1D1}"/>
    <cellStyle name="Акцент3 11 889" xfId="6792" xr:uid="{B25B25DA-4EFC-4A1B-88EC-97A3C6C92D63}"/>
    <cellStyle name="Акцент3 11 89" xfId="6793" xr:uid="{0EBAEA60-D4DE-4B70-8E91-2350D6C7C134}"/>
    <cellStyle name="Акцент3 11 890" xfId="6794" xr:uid="{FFD6BA29-89D1-4ADB-B470-D46D2BA0876D}"/>
    <cellStyle name="Акцент3 11 891" xfId="6795" xr:uid="{A4B05B63-9241-48D9-833C-93733A0D15BA}"/>
    <cellStyle name="Акцент3 11 892" xfId="6796" xr:uid="{2571CED7-E821-4B4C-8989-5B233A92C483}"/>
    <cellStyle name="Акцент3 11 893" xfId="6797" xr:uid="{7E259A86-C265-4E34-9A9C-D3053AB03E58}"/>
    <cellStyle name="Акцент3 11 894" xfId="6798" xr:uid="{CF1131AF-89D1-4605-9A93-4B8CC097CA80}"/>
    <cellStyle name="Акцент3 11 895" xfId="6799" xr:uid="{6160871E-6C41-42AE-B7C0-0BCC90075726}"/>
    <cellStyle name="Акцент3 11 896" xfId="6800" xr:uid="{28AA3C20-236A-4A79-8F19-7D2589D84B8A}"/>
    <cellStyle name="Акцент3 11 897" xfId="6801" xr:uid="{2573F023-81B1-4F74-989B-26BAD5E30E5E}"/>
    <cellStyle name="Акцент3 11 898" xfId="6802" xr:uid="{E17FFFB5-D175-4F1A-9A5F-0639294C79F7}"/>
    <cellStyle name="Акцент3 11 899" xfId="6803" xr:uid="{357BF3EE-B772-4BCD-A1A2-E382B7AF964F}"/>
    <cellStyle name="Акцент3 11 9" xfId="6804" xr:uid="{3E6E5EF0-18C5-48BF-8F37-441BC6C96020}"/>
    <cellStyle name="Акцент3 11 90" xfId="6805" xr:uid="{8CCC04C6-1AEB-4161-885D-D739351EF916}"/>
    <cellStyle name="Акцент3 11 900" xfId="6806" xr:uid="{17BEF3EA-8E36-46CB-B45D-7F9BD1CDE60A}"/>
    <cellStyle name="Акцент3 11 901" xfId="6807" xr:uid="{9231A367-8839-4782-88E8-9F643F4A12C6}"/>
    <cellStyle name="Акцент3 11 902" xfId="6808" xr:uid="{E7BC59A4-852F-4759-A7BF-D33C945CE341}"/>
    <cellStyle name="Акцент3 11 903" xfId="6809" xr:uid="{B2D935E0-B5D8-4731-99A6-247D9489DBF7}"/>
    <cellStyle name="Акцент3 11 904" xfId="6810" xr:uid="{E79CCCA6-81D3-461C-9750-C645547DF348}"/>
    <cellStyle name="Акцент3 11 905" xfId="6811" xr:uid="{83EA6931-6C41-4B0C-80D7-CACFD71AB148}"/>
    <cellStyle name="Акцент3 11 906" xfId="6812" xr:uid="{85831A7F-7133-430E-86F4-E7C44E7E54C5}"/>
    <cellStyle name="Акцент3 11 907" xfId="6813" xr:uid="{DB9186F7-D111-4A07-8BC8-9D82CA8F2FC0}"/>
    <cellStyle name="Акцент3 11 908" xfId="6814" xr:uid="{92ED0EDC-8E01-4F46-95E6-5C024E776896}"/>
    <cellStyle name="Акцент3 11 909" xfId="6815" xr:uid="{995DE2A0-DB3E-4AB7-B3E3-F239986CE8DE}"/>
    <cellStyle name="Акцент3 11 91" xfId="6816" xr:uid="{8A6DC608-C717-48E1-A3DF-2C9003C5D480}"/>
    <cellStyle name="Акцент3 11 910" xfId="6817" xr:uid="{F9B06094-A127-4B01-8155-8579511155FF}"/>
    <cellStyle name="Акцент3 11 911" xfId="6818" xr:uid="{4D45A05C-9FB9-4898-842E-B4BEC3CD1382}"/>
    <cellStyle name="Акцент3 11 912" xfId="6819" xr:uid="{AA8E9C31-4A40-40F4-924D-48AB4DEC8276}"/>
    <cellStyle name="Акцент3 11 913" xfId="6820" xr:uid="{A5969610-C060-4215-8F23-C90020B1B753}"/>
    <cellStyle name="Акцент3 11 914" xfId="6821" xr:uid="{C7E3DDA2-12FB-4217-8B95-D7411BCEB0D7}"/>
    <cellStyle name="Акцент3 11 915" xfId="6822" xr:uid="{CD6C4C11-7CE1-4F68-9A67-6054D12D1888}"/>
    <cellStyle name="Акцент3 11 916" xfId="6823" xr:uid="{9F987D74-80F5-4970-925A-6F4EC3F1E982}"/>
    <cellStyle name="Акцент3 11 917" xfId="6824" xr:uid="{21404D61-9DB2-4DF9-B405-73441D5BC908}"/>
    <cellStyle name="Акцент3 11 918" xfId="6825" xr:uid="{2017380C-8BF8-47B8-95BC-EDCAFE429EED}"/>
    <cellStyle name="Акцент3 11 919" xfId="6826" xr:uid="{07A2CCAE-6E38-4A68-856C-CE1928DD05C3}"/>
    <cellStyle name="Акцент3 11 92" xfId="6827" xr:uid="{76103704-F3BC-40F6-9FD9-7545F153914F}"/>
    <cellStyle name="Акцент3 11 920" xfId="6828" xr:uid="{8276979E-F0B4-41A0-97CE-80F966D3872A}"/>
    <cellStyle name="Акцент3 11 921" xfId="6829" xr:uid="{AC33B86A-EA01-4537-89DA-639342DF95FB}"/>
    <cellStyle name="Акцент3 11 922" xfId="6830" xr:uid="{1F8DB57A-32CC-4900-A2B2-70581401ACDA}"/>
    <cellStyle name="Акцент3 11 923" xfId="6831" xr:uid="{658F7297-2477-4C0D-B568-8DEECD84A1C9}"/>
    <cellStyle name="Акцент3 11 924" xfId="6832" xr:uid="{8501DA83-41ED-4C90-A59E-552F73D0789F}"/>
    <cellStyle name="Акцент3 11 925" xfId="6833" xr:uid="{31C394CF-ECB4-4A80-B960-21778AF99231}"/>
    <cellStyle name="Акцент3 11 926" xfId="6834" xr:uid="{91361CCB-C5F1-4673-80B5-AD9AA9B58C7C}"/>
    <cellStyle name="Акцент3 11 927" xfId="6835" xr:uid="{CAB9B5B8-A443-45F9-8F4C-82B237EEC9A5}"/>
    <cellStyle name="Акцент3 11 928" xfId="6836" xr:uid="{2F558F31-FD4B-4195-8890-313DD9BA2725}"/>
    <cellStyle name="Акцент3 11 929" xfId="6837" xr:uid="{8486E2D9-8B66-4B0E-B2FE-169D0D1490AA}"/>
    <cellStyle name="Акцент3 11 93" xfId="6838" xr:uid="{87719AB1-40B1-4CC9-A65D-54E36F2CF6C1}"/>
    <cellStyle name="Акцент3 11 930" xfId="6839" xr:uid="{470E0BF6-9276-4473-BFF8-57167B63E1CE}"/>
    <cellStyle name="Акцент3 11 931" xfId="6840" xr:uid="{48FE844D-5AD9-42D6-8BDE-55180EE7E0B6}"/>
    <cellStyle name="Акцент3 11 932" xfId="6841" xr:uid="{BD0723BB-58BD-451F-99F1-AE300907F4D4}"/>
    <cellStyle name="Акцент3 11 933" xfId="6842" xr:uid="{3B7855E2-6597-47BF-8F78-A08C71EA5AB2}"/>
    <cellStyle name="Акцент3 11 934" xfId="6843" xr:uid="{59380EFD-ABE1-473E-8A20-44049A6ACB1C}"/>
    <cellStyle name="Акцент3 11 935" xfId="6844" xr:uid="{62D4B308-D304-4D5D-AC3F-5014B78B6183}"/>
    <cellStyle name="Акцент3 11 936" xfId="6845" xr:uid="{20C1ED96-47FD-49CC-93DE-DE499BA3EA20}"/>
    <cellStyle name="Акцент3 11 937" xfId="6846" xr:uid="{56F95C78-AFE5-46E0-8854-957728212F41}"/>
    <cellStyle name="Акцент3 11 938" xfId="6847" xr:uid="{707EE167-CFA6-4081-B11D-C2C28F3580DA}"/>
    <cellStyle name="Акцент3 11 939" xfId="6848" xr:uid="{DDA2D570-0AFB-4FC5-8881-24C65664DC51}"/>
    <cellStyle name="Акцент3 11 94" xfId="6849" xr:uid="{4758C9A2-187F-44E2-999C-F9F489F46A26}"/>
    <cellStyle name="Акцент3 11 940" xfId="6850" xr:uid="{875E0C0F-C0E9-4D48-9241-808F719FB66A}"/>
    <cellStyle name="Акцент3 11 941" xfId="6851" xr:uid="{A1CEB6A1-045A-42DB-B1AB-921AA1DEC33A}"/>
    <cellStyle name="Акцент3 11 942" xfId="6852" xr:uid="{A679384A-B9CC-42B6-AA6E-9FECD6BF3FF0}"/>
    <cellStyle name="Акцент3 11 943" xfId="6853" xr:uid="{DE6C1BFA-26CE-46CC-A1FE-C26A4BD9A577}"/>
    <cellStyle name="Акцент3 11 944" xfId="6854" xr:uid="{3D11918B-83F3-4B68-89C3-8C9E5D0DA36E}"/>
    <cellStyle name="Акцент3 11 945" xfId="6855" xr:uid="{8902E05E-0B0D-4709-9960-A2784B769B1F}"/>
    <cellStyle name="Акцент3 11 946" xfId="6856" xr:uid="{984D2468-A6E3-4D2F-B6B5-85812B76BDF0}"/>
    <cellStyle name="Акцент3 11 947" xfId="6857" xr:uid="{EB72BB80-77DC-4255-A909-A3B544F19EB2}"/>
    <cellStyle name="Акцент3 11 948" xfId="6858" xr:uid="{9B622A9F-C235-429F-9B1E-47D7B6A5367B}"/>
    <cellStyle name="Акцент3 11 949" xfId="6859" xr:uid="{C38E0F50-9219-4DAA-A7E9-23AE052F5DB9}"/>
    <cellStyle name="Акцент3 11 95" xfId="6860" xr:uid="{B6061191-56BA-47D8-BC37-F59F376DE0D7}"/>
    <cellStyle name="Акцент3 11 950" xfId="6861" xr:uid="{222903DB-8867-4A35-B125-11B70A502651}"/>
    <cellStyle name="Акцент3 11 951" xfId="6862" xr:uid="{907C8751-0F25-49F1-A1EC-CB86F01B5695}"/>
    <cellStyle name="Акцент3 11 952" xfId="6863" xr:uid="{F1F0496E-564C-4F49-9D35-43A8EA1936A7}"/>
    <cellStyle name="Акцент3 11 953" xfId="6864" xr:uid="{3558F360-8A5D-4ACA-B813-0C3AEA4F5E9F}"/>
    <cellStyle name="Акцент3 11 954" xfId="6865" xr:uid="{9A277890-5A11-4C35-A652-625B8F660DA8}"/>
    <cellStyle name="Акцент3 11 955" xfId="6866" xr:uid="{6F54BB77-C15C-4F92-9021-844C1B6344F6}"/>
    <cellStyle name="Акцент3 11 956" xfId="6867" xr:uid="{B05BD2A4-286F-4826-A502-34227EDA3F81}"/>
    <cellStyle name="Акцент3 11 957" xfId="6868" xr:uid="{DAEAE6B1-B37B-41B9-8171-4C896B9DDB5F}"/>
    <cellStyle name="Акцент3 11 958" xfId="6869" xr:uid="{72D4B884-2365-4F7E-87D0-A0CD8B8C49D6}"/>
    <cellStyle name="Акцент3 11 959" xfId="6870" xr:uid="{0BA8D067-E88D-41AD-9BCD-6B11B83FEE4D}"/>
    <cellStyle name="Акцент3 11 96" xfId="6871" xr:uid="{870FA5CC-7C60-46A6-9C41-53A60D30E072}"/>
    <cellStyle name="Акцент3 11 960" xfId="6872" xr:uid="{80AE8C1D-34E2-4A7B-ADCB-184106EFDD08}"/>
    <cellStyle name="Акцент3 11 961" xfId="6873" xr:uid="{71097A4D-28D5-4F8E-9F23-85BB2BCB106E}"/>
    <cellStyle name="Акцент3 11 962" xfId="6874" xr:uid="{F974AFCC-BA28-4933-8137-F7725BD5AC9F}"/>
    <cellStyle name="Акцент3 11 963" xfId="6875" xr:uid="{2ACDAF52-F26C-4A42-A616-F718FC513232}"/>
    <cellStyle name="Акцент3 11 964" xfId="6876" xr:uid="{D7428FFB-BEA9-4F3E-9A28-0FF0735597CB}"/>
    <cellStyle name="Акцент3 11 965" xfId="6877" xr:uid="{FB6DC27B-3122-4FDD-A767-733EFFC91262}"/>
    <cellStyle name="Акцент3 11 966" xfId="6878" xr:uid="{7B124165-C3DC-439E-AAB8-72E784F6C6B0}"/>
    <cellStyle name="Акцент3 11 967" xfId="6879" xr:uid="{47B623F6-2341-4A34-8872-FF2A437D8D23}"/>
    <cellStyle name="Акцент3 11 968" xfId="6880" xr:uid="{D53A9C67-B235-48F0-B469-3B1935D38C30}"/>
    <cellStyle name="Акцент3 11 969" xfId="6881" xr:uid="{B0FB7C52-E961-4A72-8C35-A145CFB7A7AE}"/>
    <cellStyle name="Акцент3 11 97" xfId="6882" xr:uid="{96B7DD82-112C-4606-BA3D-EA1EE089B584}"/>
    <cellStyle name="Акцент3 11 970" xfId="6883" xr:uid="{989129C7-93FB-4004-99D0-2B35FF32B57F}"/>
    <cellStyle name="Акцент3 11 971" xfId="6884" xr:uid="{1FB3C9E6-BC84-48B8-B86C-19439CD31DD4}"/>
    <cellStyle name="Акцент3 11 972" xfId="6885" xr:uid="{998BAA3A-8E7B-4494-A2C7-4BE57E9109FA}"/>
    <cellStyle name="Акцент3 11 973" xfId="6886" xr:uid="{D79BAD29-6F04-4F4D-BFC9-00E33AF0A399}"/>
    <cellStyle name="Акцент3 11 974" xfId="6887" xr:uid="{1D71CACC-1D79-49A7-829B-281F8F62956A}"/>
    <cellStyle name="Акцент3 11 975" xfId="6888" xr:uid="{F9B36235-7CAB-4CE2-AE72-3C6105B06742}"/>
    <cellStyle name="Акцент3 11 976" xfId="6889" xr:uid="{15353BA5-3F0D-436D-B88B-806B7F31D4B0}"/>
    <cellStyle name="Акцент3 11 977" xfId="6890" xr:uid="{CCB05D12-1B5F-4522-A3E3-C66E8EDF76FD}"/>
    <cellStyle name="Акцент3 11 978" xfId="6891" xr:uid="{5B545547-A1E9-40FD-9734-8B9F60FD6E63}"/>
    <cellStyle name="Акцент3 11 979" xfId="6892" xr:uid="{FE261E39-579B-43EB-9D04-72AFE88ADA60}"/>
    <cellStyle name="Акцент3 11 98" xfId="6893" xr:uid="{463788FD-6D4F-40EE-951A-681C16B81957}"/>
    <cellStyle name="Акцент3 11 980" xfId="6894" xr:uid="{CB33268A-941A-4124-80AD-1F168C441C3D}"/>
    <cellStyle name="Акцент3 11 981" xfId="6895" xr:uid="{33F0AB18-2D09-4914-8A40-910C6A886CC3}"/>
    <cellStyle name="Акцент3 11 982" xfId="6896" xr:uid="{92E510B5-BF74-4FDD-95B2-5D9D888470FD}"/>
    <cellStyle name="Акцент3 11 983" xfId="6897" xr:uid="{A1F8899C-52B1-4B6F-98F6-B41622AF77AC}"/>
    <cellStyle name="Акцент3 11 984" xfId="6898" xr:uid="{A2F2EEF3-DCB7-4176-AD51-A31CB387910D}"/>
    <cellStyle name="Акцент3 11 985" xfId="6899" xr:uid="{3A699975-09E0-4890-B00A-6033003326C4}"/>
    <cellStyle name="Акцент3 11 986" xfId="6900" xr:uid="{16828381-1260-40AA-B683-477A5A2688D1}"/>
    <cellStyle name="Акцент3 11 987" xfId="6901" xr:uid="{F05162B6-05B9-4E38-813A-6046740AF8E2}"/>
    <cellStyle name="Акцент3 11 988" xfId="6902" xr:uid="{7B8AF8DF-558A-4278-8946-FF51020B610D}"/>
    <cellStyle name="Акцент3 11 989" xfId="6903" xr:uid="{971CADF1-0FAE-4E73-9602-E607B0E609D2}"/>
    <cellStyle name="Акцент3 11 99" xfId="6904" xr:uid="{F2DC043B-0EC2-4309-A322-304008F2CBFE}"/>
    <cellStyle name="Акцент3 11 990" xfId="6905" xr:uid="{67026EF4-9348-45D4-A859-3AD0E02909F5}"/>
    <cellStyle name="Акцент3 11 991" xfId="6906" xr:uid="{11AB568B-BC8D-4F5D-9697-56BE6F4E19BD}"/>
    <cellStyle name="Акцент3 11 992" xfId="6907" xr:uid="{23158CC7-F5A5-4C96-B6B6-759997A371A0}"/>
    <cellStyle name="Акцент3 11 993" xfId="6908" xr:uid="{B2A7B3D7-7078-4309-9D8A-F85B9B45AD26}"/>
    <cellStyle name="Акцент3 11 994" xfId="6909" xr:uid="{C983413E-0DB7-4D80-BC51-8332767DDFCC}"/>
    <cellStyle name="Акцент3 11 995" xfId="6910" xr:uid="{9C243BCD-CA2D-4EE3-9E43-650695BE4762}"/>
    <cellStyle name="Акцент3 11 996" xfId="6911" xr:uid="{01053013-CF52-40A0-8C90-B75EBD87C967}"/>
    <cellStyle name="Акцент3 11 997" xfId="6912" xr:uid="{8ADE1196-6D72-4830-84E4-616439306890}"/>
    <cellStyle name="Акцент3 11 998" xfId="6913" xr:uid="{5DBD37AC-B268-437E-AF0F-FC27BA4F5C5B}"/>
    <cellStyle name="Акцент3 11 999" xfId="6914" xr:uid="{69BAEAA7-BEC7-46EA-9A61-48B2B2EF2E9C}"/>
    <cellStyle name="Акцент3 12" xfId="1766" xr:uid="{62A123CF-A96A-48D7-836B-6D5A770693EF}"/>
    <cellStyle name="Акцент3 12 2" xfId="6915" xr:uid="{5893DD42-B1C6-4387-B290-D9712FB469FB}"/>
    <cellStyle name="Акцент3 12 3" xfId="6916" xr:uid="{C19CA40B-94BC-492A-AAF9-DAC3F58731D7}"/>
    <cellStyle name="Акцент3 13" xfId="1767" xr:uid="{CF838EE6-CDB6-44DA-9082-9C0272CBCF95}"/>
    <cellStyle name="Акцент3 14" xfId="1768" xr:uid="{E661DA59-1518-441F-A619-5D426CC17F82}"/>
    <cellStyle name="Акцент3 15" xfId="1769" xr:uid="{319DD7B4-B8C3-4FE8-85D6-0CC0A82AD3CE}"/>
    <cellStyle name="Акцент3 16" xfId="1770" xr:uid="{272D3611-81B9-4712-B908-22991456555E}"/>
    <cellStyle name="Акцент3 17" xfId="1771" xr:uid="{4E5E14C3-7908-4490-8C0F-819F05D926A9}"/>
    <cellStyle name="Акцент3 18" xfId="1772" xr:uid="{A3216457-616C-40FE-BE4A-7649FFC02FC7}"/>
    <cellStyle name="Акцент3 19" xfId="1773" xr:uid="{66697EB7-9C14-41C2-9492-F58021D91929}"/>
    <cellStyle name="Акцент3 2" xfId="1774" xr:uid="{D5506D68-1CE2-4B8A-A03E-9FC026E2EFD1}"/>
    <cellStyle name="Акцент3 2 2" xfId="1775" xr:uid="{6BC5A4C1-CECF-4298-A47B-AA2C55F9EA66}"/>
    <cellStyle name="Акцент3 2 3" xfId="6917" xr:uid="{99CBF78A-C009-4076-85F8-F52CC10FCB19}"/>
    <cellStyle name="Акцент3 20" xfId="1776" xr:uid="{B563D1FF-E958-4140-B3E7-12E69E5A2BBC}"/>
    <cellStyle name="Акцент3 21" xfId="1777" xr:uid="{EEDB9094-BABB-436E-9462-0D6640DEC5D8}"/>
    <cellStyle name="Акцент3 22" xfId="47" xr:uid="{77527930-3793-4638-97FB-D62598EBB1C1}"/>
    <cellStyle name="Акцент3 3" xfId="1778" xr:uid="{FD2E090B-CC1E-4AAA-8875-3B09FBB4EB73}"/>
    <cellStyle name="Акцент3 3 2" xfId="1779" xr:uid="{58ACBEEA-8287-4F4F-BEB7-5FBB39BC4BAA}"/>
    <cellStyle name="Акцент3 4" xfId="1780" xr:uid="{628D7E52-DB2B-43AD-9D0A-1A6F1CE6E12D}"/>
    <cellStyle name="Акцент3 4 2" xfId="1781" xr:uid="{46EA46BE-08D7-4D9F-A846-3CEA476DDF77}"/>
    <cellStyle name="Акцент3 5" xfId="1782" xr:uid="{2A31CD00-EB9C-477F-ADE7-F35B50DDE9C7}"/>
    <cellStyle name="Акцент3 5 2" xfId="1783" xr:uid="{AC38C16B-AFD9-40C1-BF41-A86919603C27}"/>
    <cellStyle name="Акцент3 6" xfId="1784" xr:uid="{DC84BF54-6362-4058-A1C5-77E9B3698436}"/>
    <cellStyle name="Акцент3 6 2" xfId="1785" xr:uid="{17691B71-7ECA-436F-89A4-9C7BE55BFA9A}"/>
    <cellStyle name="Акцент3 7" xfId="1786" xr:uid="{9B63219D-522D-4962-A5D8-FBA5DDA4178E}"/>
    <cellStyle name="Акцент3 7 2" xfId="1787" xr:uid="{276C411C-CD04-454D-BF86-8C577CCE62CB}"/>
    <cellStyle name="Акцент3 8" xfId="1788" xr:uid="{38B2C891-145A-4B5B-BA9A-46FBBA943F79}"/>
    <cellStyle name="Акцент3 8 2" xfId="1789" xr:uid="{83B39DEF-6604-4150-8E14-3072C7F8CA7E}"/>
    <cellStyle name="Акцент3 9" xfId="1790" xr:uid="{BFE7FED4-18AD-4FCD-B033-451523F39EDF}"/>
    <cellStyle name="Акцент3 9 2" xfId="1791" xr:uid="{F7730413-F4BC-4687-B217-A7D814B6B4A0}"/>
    <cellStyle name="Акцент4 10" xfId="1792" xr:uid="{7AD0FB4C-C67D-4C2E-8EBE-171F0D855049}"/>
    <cellStyle name="Акцент4 11" xfId="1793" xr:uid="{D2C247F4-948E-43D6-A1E3-7C0C462CDB40}"/>
    <cellStyle name="Акцент4 11 10" xfId="6918" xr:uid="{5C4D2262-44A6-430E-81A0-8C72A1ACFD03}"/>
    <cellStyle name="Акцент4 11 100" xfId="6919" xr:uid="{AC346144-8247-4A89-8709-3558F54B433A}"/>
    <cellStyle name="Акцент4 11 1000" xfId="6920" xr:uid="{5CA84A11-0907-4065-8778-3CCB7EFC0D8E}"/>
    <cellStyle name="Акцент4 11 1001" xfId="6921" xr:uid="{8540BD5F-C5A2-4A2B-84AB-70C82C47D8DA}"/>
    <cellStyle name="Акцент4 11 1002" xfId="6922" xr:uid="{556DA07D-DCB0-4CFE-9AA5-1F2D2AE89B2D}"/>
    <cellStyle name="Акцент4 11 1003" xfId="6923" xr:uid="{7B6909F9-6207-4B73-9F47-DE35ED647428}"/>
    <cellStyle name="Акцент4 11 1004" xfId="6924" xr:uid="{EE7E5CBD-FB77-4DE1-9B3D-866B2D927499}"/>
    <cellStyle name="Акцент4 11 1005" xfId="6925" xr:uid="{BA6E7208-0657-44EE-9CA6-5750A9F7F926}"/>
    <cellStyle name="Акцент4 11 1006" xfId="6926" xr:uid="{73FBE3E3-4B24-43F4-BD25-6E27353C4381}"/>
    <cellStyle name="Акцент4 11 1007" xfId="6927" xr:uid="{1B6C9DE8-D999-4F2E-8848-4D3B90CC7D8E}"/>
    <cellStyle name="Акцент4 11 1008" xfId="6928" xr:uid="{A1287287-0B34-4C55-93C4-F157B7F159EA}"/>
    <cellStyle name="Акцент4 11 1009" xfId="6929" xr:uid="{B5062DDE-336B-483A-A3C8-3DC4B5467082}"/>
    <cellStyle name="Акцент4 11 101" xfId="6930" xr:uid="{7B5CBED5-3036-400C-A7FA-C76A8AB3881B}"/>
    <cellStyle name="Акцент4 11 1010" xfId="6931" xr:uid="{7B0DB64C-14DF-4BCC-862B-0B51BB9B49BA}"/>
    <cellStyle name="Акцент4 11 1011" xfId="6932" xr:uid="{6DE7A3D5-10EB-4B93-AC0F-9C0FAEA149E8}"/>
    <cellStyle name="Акцент4 11 1012" xfId="6933" xr:uid="{0D6A8902-621E-4C75-B371-B949B013A307}"/>
    <cellStyle name="Акцент4 11 1013" xfId="6934" xr:uid="{1C9186A7-E7BC-4DB2-A4CC-D95AF35ADBE3}"/>
    <cellStyle name="Акцент4 11 1014" xfId="6935" xr:uid="{C957712D-409B-4283-9CBF-9BA2F7496343}"/>
    <cellStyle name="Акцент4 11 1015" xfId="6936" xr:uid="{389D1712-8E30-422F-AEC7-16E279F609A5}"/>
    <cellStyle name="Акцент4 11 1016" xfId="6937" xr:uid="{FB5E75A9-36E3-4C5B-92D4-4F4A0A5AA0E8}"/>
    <cellStyle name="Акцент4 11 1017" xfId="6938" xr:uid="{16136A24-AC0A-4501-AC79-0D7160E4524D}"/>
    <cellStyle name="Акцент4 11 1018" xfId="6939" xr:uid="{16C053A8-8B90-4435-A6D5-513A1B403E01}"/>
    <cellStyle name="Акцент4 11 1019" xfId="6940" xr:uid="{C6B43D34-18F3-42C2-AD71-C7E505A588E2}"/>
    <cellStyle name="Акцент4 11 102" xfId="6941" xr:uid="{04956D6F-7FFB-4027-AB33-D81783A2399A}"/>
    <cellStyle name="Акцент4 11 1020" xfId="6942" xr:uid="{A2A553F1-BB97-4A02-AD90-616415E763A8}"/>
    <cellStyle name="Акцент4 11 1021" xfId="6943" xr:uid="{0703584C-A0C0-41CD-8D2D-3A43F4BD1919}"/>
    <cellStyle name="Акцент4 11 1022" xfId="6944" xr:uid="{6B656815-9A47-454F-AA89-A8BAB54DA701}"/>
    <cellStyle name="Акцент4 11 1023" xfId="6945" xr:uid="{4BE9D345-A57B-4309-94BE-F8FA477DF9FF}"/>
    <cellStyle name="Акцент4 11 1024" xfId="6946" xr:uid="{C2AE8B03-B3E1-486D-B339-8C81C0695C3C}"/>
    <cellStyle name="Акцент4 11 1025" xfId="6947" xr:uid="{F1931A34-A99C-4F8E-B39B-A4E1337350DF}"/>
    <cellStyle name="Акцент4 11 1026" xfId="6948" xr:uid="{15694F74-46BB-4CC5-93DA-C70548AC889B}"/>
    <cellStyle name="Акцент4 11 1027" xfId="6949" xr:uid="{8ABC4907-D66E-4460-BB3A-82A275C85788}"/>
    <cellStyle name="Акцент4 11 1028" xfId="6950" xr:uid="{FF7FC844-7844-41E8-9010-67582CA9E9E4}"/>
    <cellStyle name="Акцент4 11 1029" xfId="6951" xr:uid="{78FF2270-5F40-4387-B0B0-336CBB31D747}"/>
    <cellStyle name="Акцент4 11 103" xfId="6952" xr:uid="{4825DD7F-FED0-4BBC-82EB-5D3DF020EDBB}"/>
    <cellStyle name="Акцент4 11 1030" xfId="6953" xr:uid="{D6A38099-6FA9-4F19-94E0-2F78B69B2E1D}"/>
    <cellStyle name="Акцент4 11 1031" xfId="6954" xr:uid="{FC9E6272-F082-45EE-AED2-D74ED868306F}"/>
    <cellStyle name="Акцент4 11 1032" xfId="6955" xr:uid="{B19F8F3C-50A4-467A-892C-A9E55CF72F03}"/>
    <cellStyle name="Акцент4 11 1033" xfId="6956" xr:uid="{4E1F4C73-0CFD-4125-AEEB-ABA0FCDDBADF}"/>
    <cellStyle name="Акцент4 11 1034" xfId="6957" xr:uid="{8A8981A5-05A0-4B59-9D56-BE2A69F2DD1B}"/>
    <cellStyle name="Акцент4 11 1035" xfId="6958" xr:uid="{E0035561-D16C-4C1A-9BD7-08655ED174F9}"/>
    <cellStyle name="Акцент4 11 1036" xfId="6959" xr:uid="{57EB6439-9223-49F8-9C6B-6E636BD3ED94}"/>
    <cellStyle name="Акцент4 11 1037" xfId="6960" xr:uid="{D7BB99CE-A230-495F-AEB6-E9FECE1EE79E}"/>
    <cellStyle name="Акцент4 11 1038" xfId="6961" xr:uid="{A1D0737F-3D17-4395-8BE1-60D950E3586C}"/>
    <cellStyle name="Акцент4 11 1039" xfId="6962" xr:uid="{451F1760-1FCA-4DAD-ADFD-01D22D87739F}"/>
    <cellStyle name="Акцент4 11 104" xfId="6963" xr:uid="{C2663A1B-6196-452E-A589-AB69BCEBD992}"/>
    <cellStyle name="Акцент4 11 1040" xfId="6964" xr:uid="{2AFEB558-2899-4A36-A02F-5DA1727DF0E1}"/>
    <cellStyle name="Акцент4 11 1041" xfId="6965" xr:uid="{A559ABA4-0BF2-443F-9C74-92482132E880}"/>
    <cellStyle name="Акцент4 11 1042" xfId="6966" xr:uid="{FEBD6E8C-F9FD-4B8E-BCA4-6BEAD5D93F35}"/>
    <cellStyle name="Акцент4 11 1043" xfId="6967" xr:uid="{1B7A29CA-71BA-4399-9396-1A8C51936E8E}"/>
    <cellStyle name="Акцент4 11 1044" xfId="6968" xr:uid="{469E3C5B-7499-4518-81FF-CD53008A4F0F}"/>
    <cellStyle name="Акцент4 11 1045" xfId="6969" xr:uid="{D6AC7664-E803-4B33-B047-4429646EAAAC}"/>
    <cellStyle name="Акцент4 11 1046" xfId="6970" xr:uid="{BADA87E9-4FE1-4678-9564-612DC3B08721}"/>
    <cellStyle name="Акцент4 11 1047" xfId="6971" xr:uid="{EBA3797D-D522-4529-9F2D-73433A2F81B5}"/>
    <cellStyle name="Акцент4 11 1048" xfId="6972" xr:uid="{CE97A326-92F7-4850-B38E-AAC4C9084944}"/>
    <cellStyle name="Акцент4 11 1049" xfId="6973" xr:uid="{124C6D49-1DCE-43AF-A384-4C1C15949A0C}"/>
    <cellStyle name="Акцент4 11 105" xfId="6974" xr:uid="{1E2D5B53-75C8-47E3-87B4-56377C9DD213}"/>
    <cellStyle name="Акцент4 11 1050" xfId="6975" xr:uid="{025C96B0-AB4E-4A4D-A378-7396DAF09CB0}"/>
    <cellStyle name="Акцент4 11 1051" xfId="6976" xr:uid="{6239F4CA-134C-4F38-AF35-E606093E29FA}"/>
    <cellStyle name="Акцент4 11 1052" xfId="6977" xr:uid="{318B6E17-C76E-47E1-9BD6-68E06E890613}"/>
    <cellStyle name="Акцент4 11 1053" xfId="6978" xr:uid="{4D21543D-FE5E-4376-B6C4-EBDE95C9BD40}"/>
    <cellStyle name="Акцент4 11 1054" xfId="6979" xr:uid="{CAFF288B-991D-4F64-808C-EE853F090DBF}"/>
    <cellStyle name="Акцент4 11 1055" xfId="6980" xr:uid="{C7E7A189-3DE5-4A5B-8252-99363B77090F}"/>
    <cellStyle name="Акцент4 11 1056" xfId="6981" xr:uid="{C49916F6-F30C-43AC-91A7-55FF8C87D3D4}"/>
    <cellStyle name="Акцент4 11 1057" xfId="6982" xr:uid="{259730C8-295A-429E-8775-F4DEE0167685}"/>
    <cellStyle name="Акцент4 11 1058" xfId="6983" xr:uid="{1D59E6A1-D135-4F4F-9320-FE238B3A2B81}"/>
    <cellStyle name="Акцент4 11 1059" xfId="6984" xr:uid="{6E16F8A3-FCB9-41FF-86C0-DD2BBC7B6EBC}"/>
    <cellStyle name="Акцент4 11 106" xfId="6985" xr:uid="{818B0302-2546-459B-B686-B28DF0F1EF68}"/>
    <cellStyle name="Акцент4 11 1060" xfId="6986" xr:uid="{ED97B83F-846E-4563-ADFA-BB019301BAB9}"/>
    <cellStyle name="Акцент4 11 1061" xfId="6987" xr:uid="{35C43104-B7A9-49FD-92A9-CDFA31472600}"/>
    <cellStyle name="Акцент4 11 1062" xfId="6988" xr:uid="{1979BCDF-A46C-497C-BCEC-FED38E4073F9}"/>
    <cellStyle name="Акцент4 11 1063" xfId="6989" xr:uid="{A231D456-F6CD-41EB-9146-96762511AD6D}"/>
    <cellStyle name="Акцент4 11 1064" xfId="6990" xr:uid="{0A637827-FC7C-4FFD-8D45-A8CE215DD7D0}"/>
    <cellStyle name="Акцент4 11 1065" xfId="6991" xr:uid="{415BD5CC-7321-4FA7-96F1-3A06C59240FD}"/>
    <cellStyle name="Акцент4 11 1066" xfId="6992" xr:uid="{CC65E775-7685-463F-BDC9-4AD7572D422D}"/>
    <cellStyle name="Акцент4 11 1067" xfId="6993" xr:uid="{DF52FC6E-A68D-4EAD-AF02-4AD2DFA3A5D8}"/>
    <cellStyle name="Акцент4 11 1068" xfId="6994" xr:uid="{59514DC3-CB33-408B-B9E1-D5F131C876B7}"/>
    <cellStyle name="Акцент4 11 1069" xfId="6995" xr:uid="{E6564BAD-7010-4636-A358-3F7C1BA1962F}"/>
    <cellStyle name="Акцент4 11 107" xfId="6996" xr:uid="{ABDCA9F8-C056-406A-8D23-850BD5A5A508}"/>
    <cellStyle name="Акцент4 11 1070" xfId="6997" xr:uid="{C2E0252D-B103-477D-8F9E-9B6CCD276874}"/>
    <cellStyle name="Акцент4 11 1071" xfId="6998" xr:uid="{A7CFEA5A-363C-41CA-B359-D5381B3E4293}"/>
    <cellStyle name="Акцент4 11 1072" xfId="6999" xr:uid="{781A8EE2-1869-4BF8-9E9D-AFB5A88AAF0E}"/>
    <cellStyle name="Акцент4 11 1073" xfId="7000" xr:uid="{749C14D6-662D-47CA-996B-CD2BF566AFC1}"/>
    <cellStyle name="Акцент4 11 1074" xfId="7001" xr:uid="{1C9AB4F8-9451-4F5B-95C3-8BA6D6DB0FF9}"/>
    <cellStyle name="Акцент4 11 1075" xfId="7002" xr:uid="{205CE591-93F7-4BA8-B766-4594A8508A96}"/>
    <cellStyle name="Акцент4 11 1076" xfId="7003" xr:uid="{5F98DB14-F244-4275-9483-6DF2D6D5629B}"/>
    <cellStyle name="Акцент4 11 1077" xfId="7004" xr:uid="{8072800D-F10B-4375-851C-11E0BC9C8E67}"/>
    <cellStyle name="Акцент4 11 1078" xfId="7005" xr:uid="{C649F22E-1632-499D-ABF7-6E9B32A27FCA}"/>
    <cellStyle name="Акцент4 11 1079" xfId="7006" xr:uid="{56A2F83E-13C7-49ED-9A95-C5981842635C}"/>
    <cellStyle name="Акцент4 11 108" xfId="7007" xr:uid="{6A5610B8-44F7-47CB-83E1-3506EF6ED82F}"/>
    <cellStyle name="Акцент4 11 1080" xfId="7008" xr:uid="{6DC4B44E-2983-4619-AE72-10EA4F87EF4F}"/>
    <cellStyle name="Акцент4 11 1081" xfId="7009" xr:uid="{9CB90279-87F9-434B-8678-0173E8AE6EFF}"/>
    <cellStyle name="Акцент4 11 1082" xfId="7010" xr:uid="{4730518D-1432-41BE-9D3E-404B3C0CC329}"/>
    <cellStyle name="Акцент4 11 1083" xfId="7011" xr:uid="{137DCC35-E2B6-447E-ABFD-887ADEA15623}"/>
    <cellStyle name="Акцент4 11 1084" xfId="7012" xr:uid="{F182217F-6066-4F6B-A0FB-A20F925C2E4D}"/>
    <cellStyle name="Акцент4 11 1085" xfId="7013" xr:uid="{0F23F423-8A33-4C01-92E8-E553B58AEADA}"/>
    <cellStyle name="Акцент4 11 1086" xfId="7014" xr:uid="{58E3568C-18BD-405E-B3E6-283608B40C1F}"/>
    <cellStyle name="Акцент4 11 1087" xfId="7015" xr:uid="{DB56961E-1A6D-41CD-BA17-A7AAD144C0B9}"/>
    <cellStyle name="Акцент4 11 1088" xfId="7016" xr:uid="{8632F709-8F5B-4451-9802-12C420F8ECEA}"/>
    <cellStyle name="Акцент4 11 1089" xfId="7017" xr:uid="{E3060D95-F0B2-45B6-8115-CC9CEF53A0DF}"/>
    <cellStyle name="Акцент4 11 109" xfId="7018" xr:uid="{5F8B330C-2A47-4009-A623-1F6014322D6F}"/>
    <cellStyle name="Акцент4 11 1090" xfId="7019" xr:uid="{4DC8CB07-8335-4DC9-81E8-4B1B6D00C357}"/>
    <cellStyle name="Акцент4 11 1091" xfId="7020" xr:uid="{E08150C5-B085-4847-87BD-F3883AB00792}"/>
    <cellStyle name="Акцент4 11 1092" xfId="7021" xr:uid="{DECF3C19-8BB2-4013-BB14-68675967F5A0}"/>
    <cellStyle name="Акцент4 11 1093" xfId="7022" xr:uid="{91D9C5A3-C2B9-4679-AE83-EABC6A30D2A7}"/>
    <cellStyle name="Акцент4 11 1094" xfId="7023" xr:uid="{A66620A0-E845-44B4-B006-053736945FF6}"/>
    <cellStyle name="Акцент4 11 1095" xfId="7024" xr:uid="{8FB0240B-4273-4C5A-8EA1-B349D1A24628}"/>
    <cellStyle name="Акцент4 11 1096" xfId="7025" xr:uid="{9255DB96-7666-4692-82AC-DA4C50B861B2}"/>
    <cellStyle name="Акцент4 11 1097" xfId="7026" xr:uid="{C9B0EF8E-68A6-45CF-9D39-236A374B651E}"/>
    <cellStyle name="Акцент4 11 1098" xfId="7027" xr:uid="{2A1A58B5-FFE5-46F1-A64E-6AEE1314E7C8}"/>
    <cellStyle name="Акцент4 11 1099" xfId="7028" xr:uid="{D5EEA02A-C065-4830-B1F4-75E9371FC309}"/>
    <cellStyle name="Акцент4 11 11" xfId="7029" xr:uid="{DECB530F-6607-4967-84C0-D01C26BF10FF}"/>
    <cellStyle name="Акцент4 11 110" xfId="7030" xr:uid="{4E6AC029-BD67-4F1B-B572-CC8935645072}"/>
    <cellStyle name="Акцент4 11 1100" xfId="7031" xr:uid="{7D913B38-CF46-4836-8406-0A799B5CC730}"/>
    <cellStyle name="Акцент4 11 1101" xfId="7032" xr:uid="{5C0BC743-04EA-4F2B-85F6-79D6D09B9336}"/>
    <cellStyle name="Акцент4 11 1102" xfId="7033" xr:uid="{442C5260-5FD3-4BAB-AE16-61892FADC25E}"/>
    <cellStyle name="Акцент4 11 1103" xfId="7034" xr:uid="{2CE9E955-EE3C-4E27-90B9-F466F4784D9C}"/>
    <cellStyle name="Акцент4 11 1104" xfId="7035" xr:uid="{1D5C9CBF-73CA-4D5A-845D-1E93141AF5B0}"/>
    <cellStyle name="Акцент4 11 1105" xfId="7036" xr:uid="{505F28F3-DEC0-4525-8F65-F36BDBEF2E8C}"/>
    <cellStyle name="Акцент4 11 1106" xfId="7037" xr:uid="{8E0790FF-722C-4F7C-ADF0-EE248CBDA889}"/>
    <cellStyle name="Акцент4 11 1107" xfId="7038" xr:uid="{F3BCBE2C-50A5-478E-A304-7CAAA1B46888}"/>
    <cellStyle name="Акцент4 11 1108" xfId="7039" xr:uid="{EA0387BD-2BED-41D5-A6D7-DDB7AFA7B9F4}"/>
    <cellStyle name="Акцент4 11 1109" xfId="7040" xr:uid="{6C60B4C4-C646-439C-AE4C-A0516DDAC727}"/>
    <cellStyle name="Акцент4 11 111" xfId="7041" xr:uid="{A1942A84-8882-45EC-A1F1-29162532661D}"/>
    <cellStyle name="Акцент4 11 1110" xfId="7042" xr:uid="{24780530-7B2D-4E48-A768-0C0854EF1E11}"/>
    <cellStyle name="Акцент4 11 1111" xfId="7043" xr:uid="{D1D46CAF-A51F-403E-8154-1760C981D77C}"/>
    <cellStyle name="Акцент4 11 1112" xfId="7044" xr:uid="{2887EA04-B963-4666-851F-88D5E80C7432}"/>
    <cellStyle name="Акцент4 11 1113" xfId="7045" xr:uid="{F532F08A-5671-48A4-BC3E-C5C205505E81}"/>
    <cellStyle name="Акцент4 11 1114" xfId="7046" xr:uid="{5CBB4915-CB77-48DB-B56B-63175D9104D5}"/>
    <cellStyle name="Акцент4 11 1115" xfId="7047" xr:uid="{DB845BC6-07A9-46D2-9AFD-29D3DD9DC83E}"/>
    <cellStyle name="Акцент4 11 1116" xfId="7048" xr:uid="{BBBBDB94-E79C-49C7-8761-3361F27FEBA5}"/>
    <cellStyle name="Акцент4 11 1117" xfId="7049" xr:uid="{67C381DC-3E84-4EFB-870B-4B9996E1D6D0}"/>
    <cellStyle name="Акцент4 11 1118" xfId="7050" xr:uid="{5DCC9E1B-B0B8-45A9-A1B7-756A358850F0}"/>
    <cellStyle name="Акцент4 11 1119" xfId="7051" xr:uid="{DF79A732-4429-4504-A167-A7BC1ADD673C}"/>
    <cellStyle name="Акцент4 11 112" xfId="7052" xr:uid="{8706CFA9-DE2C-4EEC-A85B-FADA3399D5CD}"/>
    <cellStyle name="Акцент4 11 1120" xfId="7053" xr:uid="{313D456C-F085-498F-8B5A-B27F2079DA76}"/>
    <cellStyle name="Акцент4 11 1121" xfId="7054" xr:uid="{9D560190-224B-4DA9-A027-6FAACCA1F096}"/>
    <cellStyle name="Акцент4 11 1122" xfId="7055" xr:uid="{F01139ED-4BAB-4CBE-A9B3-E16E556B1144}"/>
    <cellStyle name="Акцент4 11 1123" xfId="7056" xr:uid="{8EBF132E-D107-4649-81B9-9E045E72B30D}"/>
    <cellStyle name="Акцент4 11 1124" xfId="7057" xr:uid="{15A41359-9004-4810-B4B1-DD7F8D1E8F2E}"/>
    <cellStyle name="Акцент4 11 1125" xfId="7058" xr:uid="{FCBB8E59-48DC-4D01-8488-B3D966261F8A}"/>
    <cellStyle name="Акцент4 11 1126" xfId="7059" xr:uid="{4CCEE68E-CFA4-4F59-8734-9872778C6A73}"/>
    <cellStyle name="Акцент4 11 1127" xfId="7060" xr:uid="{C5BD9D19-0541-4DA0-8C09-7EC64BD72003}"/>
    <cellStyle name="Акцент4 11 113" xfId="7061" xr:uid="{4EB253FA-C84D-4809-8684-2E215A703748}"/>
    <cellStyle name="Акцент4 11 114" xfId="7062" xr:uid="{65402454-3EE3-4211-9230-5A2564775703}"/>
    <cellStyle name="Акцент4 11 115" xfId="7063" xr:uid="{69565CD4-26A2-4E70-8E1C-B43D3416C34C}"/>
    <cellStyle name="Акцент4 11 116" xfId="7064" xr:uid="{E7A77F21-6729-4FB8-ACAE-D7B024112397}"/>
    <cellStyle name="Акцент4 11 117" xfId="7065" xr:uid="{9420AA1E-4717-466F-9498-BD0AA7DCB30D}"/>
    <cellStyle name="Акцент4 11 118" xfId="7066" xr:uid="{00DD9977-23C7-4D06-952C-D1FE9979587E}"/>
    <cellStyle name="Акцент4 11 119" xfId="7067" xr:uid="{EEC2E001-C6E9-4FD1-B9C6-EC102A0B6B17}"/>
    <cellStyle name="Акцент4 11 12" xfId="7068" xr:uid="{5084148E-060D-4962-A231-8A64A31D7C9D}"/>
    <cellStyle name="Акцент4 11 120" xfId="7069" xr:uid="{F5131433-78B0-4871-83DD-76D1A9D03B7B}"/>
    <cellStyle name="Акцент4 11 121" xfId="7070" xr:uid="{E4AAA47F-6D01-4E80-BE64-D79D36A007C0}"/>
    <cellStyle name="Акцент4 11 122" xfId="7071" xr:uid="{4AE45DE2-8A72-4662-9CEE-48625679A426}"/>
    <cellStyle name="Акцент4 11 123" xfId="7072" xr:uid="{B2C9C84C-ACC7-4582-B8AC-964543ED1C71}"/>
    <cellStyle name="Акцент4 11 124" xfId="7073" xr:uid="{41359DAC-77A2-4EA3-885D-3CC1933FA542}"/>
    <cellStyle name="Акцент4 11 125" xfId="7074" xr:uid="{C8C3E7A2-D50F-43C9-A44B-8C10144D9B26}"/>
    <cellStyle name="Акцент4 11 126" xfId="7075" xr:uid="{28C65A07-58C0-4C0B-AF39-127A06555735}"/>
    <cellStyle name="Акцент4 11 127" xfId="7076" xr:uid="{3ACD83BD-2DCF-458F-A338-5788644CD748}"/>
    <cellStyle name="Акцент4 11 128" xfId="7077" xr:uid="{EC73D603-3554-4663-8E9F-C1ADA593DB3D}"/>
    <cellStyle name="Акцент4 11 129" xfId="7078" xr:uid="{43A0E15B-ED19-4F9A-BD97-F40070B431FD}"/>
    <cellStyle name="Акцент4 11 13" xfId="7079" xr:uid="{9D136A93-89C8-4309-963A-5F268E97474F}"/>
    <cellStyle name="Акцент4 11 130" xfId="7080" xr:uid="{8174B54C-D82D-4000-9842-77A4AABC0F3F}"/>
    <cellStyle name="Акцент4 11 131" xfId="7081" xr:uid="{B66998D4-33B9-4776-9FEE-245B9009AC18}"/>
    <cellStyle name="Акцент4 11 132" xfId="7082" xr:uid="{0FA60C53-7784-44A9-82F6-16D324A5AE34}"/>
    <cellStyle name="Акцент4 11 133" xfId="7083" xr:uid="{B290E17B-7BE1-490F-B23E-FC89024834E9}"/>
    <cellStyle name="Акцент4 11 134" xfId="7084" xr:uid="{2B6501B1-0513-4BDC-8C17-70B26857286D}"/>
    <cellStyle name="Акцент4 11 135" xfId="7085" xr:uid="{C45AA5F6-2692-4D26-A562-AF9399D7ACB7}"/>
    <cellStyle name="Акцент4 11 136" xfId="7086" xr:uid="{A62924C3-CE45-4BCA-8BBC-56C1DC2B6897}"/>
    <cellStyle name="Акцент4 11 137" xfId="7087" xr:uid="{833AB65E-95BB-426F-A20C-53545AFC8297}"/>
    <cellStyle name="Акцент4 11 138" xfId="7088" xr:uid="{7B3C1E4B-8809-475B-B0E6-884BD5FD06EE}"/>
    <cellStyle name="Акцент4 11 139" xfId="7089" xr:uid="{3FF7F82C-0016-4780-A831-7EC36700065E}"/>
    <cellStyle name="Акцент4 11 14" xfId="7090" xr:uid="{50FE1670-8A84-4872-B684-FF0B3CD06D85}"/>
    <cellStyle name="Акцент4 11 140" xfId="7091" xr:uid="{849E62A5-40D4-4A20-8F17-05EA5D1F234D}"/>
    <cellStyle name="Акцент4 11 141" xfId="7092" xr:uid="{B2DC26D4-5B76-40CD-8949-C6DD57C83BAF}"/>
    <cellStyle name="Акцент4 11 142" xfId="7093" xr:uid="{772AE4E3-362D-45E4-B293-15DD6455855C}"/>
    <cellStyle name="Акцент4 11 143" xfId="7094" xr:uid="{3BE09025-DB00-45EA-854C-7B9138703B06}"/>
    <cellStyle name="Акцент4 11 144" xfId="7095" xr:uid="{A0463243-09E5-4E91-A963-A2AD5CD09A79}"/>
    <cellStyle name="Акцент4 11 145" xfId="7096" xr:uid="{C2B2FE36-4EDF-4FAA-BD53-36D429D121F4}"/>
    <cellStyle name="Акцент4 11 146" xfId="7097" xr:uid="{72BBA736-ECAA-4E84-80C0-D86DA5CEFF02}"/>
    <cellStyle name="Акцент4 11 147" xfId="7098" xr:uid="{8C57CA25-4949-419C-BAA6-EF9183D25AB0}"/>
    <cellStyle name="Акцент4 11 148" xfId="7099" xr:uid="{AFDCCA77-A959-426A-8D86-9153F0A4B07E}"/>
    <cellStyle name="Акцент4 11 149" xfId="7100" xr:uid="{433CB70D-A617-4FA8-986C-8EBAE02626A6}"/>
    <cellStyle name="Акцент4 11 15" xfId="7101" xr:uid="{CEB22466-E6EA-45EF-848B-A3AEA7349699}"/>
    <cellStyle name="Акцент4 11 150" xfId="7102" xr:uid="{75C41E35-C98A-41D5-B152-B8225EB8F9F3}"/>
    <cellStyle name="Акцент4 11 151" xfId="7103" xr:uid="{D094A961-5F6E-4AA4-8224-29E3EDC1439B}"/>
    <cellStyle name="Акцент4 11 152" xfId="7104" xr:uid="{F91C9AC2-371B-410A-BAFD-CCA27365816B}"/>
    <cellStyle name="Акцент4 11 153" xfId="7105" xr:uid="{942F8A09-D79C-4CB9-B59B-E5629E58E6D3}"/>
    <cellStyle name="Акцент4 11 154" xfId="7106" xr:uid="{EF9E8260-724A-4F27-9ABC-FED47C75A874}"/>
    <cellStyle name="Акцент4 11 155" xfId="7107" xr:uid="{EC33FAC0-6F4D-42C5-9FBD-443B30D643D3}"/>
    <cellStyle name="Акцент4 11 156" xfId="7108" xr:uid="{87421429-6A23-4D28-919A-C7319841C483}"/>
    <cellStyle name="Акцент4 11 157" xfId="7109" xr:uid="{047597FB-2155-4BAF-9B6D-D91A91766A49}"/>
    <cellStyle name="Акцент4 11 158" xfId="7110" xr:uid="{4C3BD2E3-9793-4B84-850E-3FCB2A42A073}"/>
    <cellStyle name="Акцент4 11 159" xfId="7111" xr:uid="{7BCE5B91-D69A-4E0B-943A-1954558E18E1}"/>
    <cellStyle name="Акцент4 11 16" xfId="7112" xr:uid="{8F7BEFE1-432D-446C-B31F-953614EE020B}"/>
    <cellStyle name="Акцент4 11 160" xfId="7113" xr:uid="{679A9175-34D0-4673-8AB0-116205898660}"/>
    <cellStyle name="Акцент4 11 161" xfId="7114" xr:uid="{141DBDA3-3AEC-4E9E-9047-B510BED43568}"/>
    <cellStyle name="Акцент4 11 162" xfId="7115" xr:uid="{34152180-A4F6-43F4-B8AC-DD3E931BB867}"/>
    <cellStyle name="Акцент4 11 163" xfId="7116" xr:uid="{402E79A3-ACF6-462E-AFD0-62A2ECEF5A72}"/>
    <cellStyle name="Акцент4 11 164" xfId="7117" xr:uid="{CD3C8311-3AF3-4792-BA62-D7541A520051}"/>
    <cellStyle name="Акцент4 11 165" xfId="7118" xr:uid="{821C60E3-E5C1-441D-BA3D-AAEA876BF5DE}"/>
    <cellStyle name="Акцент4 11 166" xfId="7119" xr:uid="{DC5F9545-B8B3-4377-A279-D3C19544959F}"/>
    <cellStyle name="Акцент4 11 167" xfId="7120" xr:uid="{E09CC1AC-B739-4962-8F15-DF4B14EB9984}"/>
    <cellStyle name="Акцент4 11 168" xfId="7121" xr:uid="{4F3283F2-7D7D-4C22-8C58-CD2189368C3C}"/>
    <cellStyle name="Акцент4 11 169" xfId="7122" xr:uid="{1F8BD277-8C3A-4F61-9E41-B62F72DC6A1E}"/>
    <cellStyle name="Акцент4 11 17" xfId="7123" xr:uid="{396E429D-A064-4F2F-BFD2-90F3CFDF2C57}"/>
    <cellStyle name="Акцент4 11 170" xfId="7124" xr:uid="{E3918E78-422E-430F-B522-B4D6A41D5D42}"/>
    <cellStyle name="Акцент4 11 171" xfId="7125" xr:uid="{78B18283-A00E-4F5F-B0E1-A35B7833B841}"/>
    <cellStyle name="Акцент4 11 172" xfId="7126" xr:uid="{EB37DDA3-6DDF-4AF7-B691-24E3E60937EF}"/>
    <cellStyle name="Акцент4 11 173" xfId="7127" xr:uid="{269F669A-DA13-4C0C-8F98-14F96867B77B}"/>
    <cellStyle name="Акцент4 11 174" xfId="7128" xr:uid="{EAC3973C-406E-4FCE-8CC3-95B96C407159}"/>
    <cellStyle name="Акцент4 11 175" xfId="7129" xr:uid="{8000C9F8-5C06-4566-83E6-9222B4B6E88C}"/>
    <cellStyle name="Акцент4 11 176" xfId="7130" xr:uid="{DB38BFEA-F83E-4587-B011-9E8324BB3515}"/>
    <cellStyle name="Акцент4 11 177" xfId="7131" xr:uid="{26DC133F-7015-4A52-9788-A1EC8FC0188A}"/>
    <cellStyle name="Акцент4 11 178" xfId="7132" xr:uid="{D6F3632A-5DAA-47B4-8FFF-4EA70AA30AB1}"/>
    <cellStyle name="Акцент4 11 179" xfId="7133" xr:uid="{2D63C03A-8213-4194-B6E2-2BD4014C6143}"/>
    <cellStyle name="Акцент4 11 18" xfId="7134" xr:uid="{3939219C-81D2-4501-8E20-D6907E4B9F15}"/>
    <cellStyle name="Акцент4 11 180" xfId="7135" xr:uid="{9CEE3CD2-0D1A-42F5-A82D-6307FA107075}"/>
    <cellStyle name="Акцент4 11 181" xfId="7136" xr:uid="{A8C27AB0-D141-476F-8775-16BD5F17EF33}"/>
    <cellStyle name="Акцент4 11 182" xfId="7137" xr:uid="{D1A3FE28-5A52-4E22-87F5-9F493F66A82B}"/>
    <cellStyle name="Акцент4 11 183" xfId="7138" xr:uid="{6B58BFA4-F759-49DB-9CCE-03076B47E38E}"/>
    <cellStyle name="Акцент4 11 184" xfId="7139" xr:uid="{CD9AF3D1-6689-4E6F-9F0F-07CAC8EB8939}"/>
    <cellStyle name="Акцент4 11 185" xfId="7140" xr:uid="{13A9C353-8450-479E-A164-BB80C711E8BA}"/>
    <cellStyle name="Акцент4 11 186" xfId="7141" xr:uid="{0C5AD458-7EA4-4A6A-A5A3-94C8432383D1}"/>
    <cellStyle name="Акцент4 11 187" xfId="7142" xr:uid="{8C75B852-E3D0-4BFC-9767-998746ACD8A2}"/>
    <cellStyle name="Акцент4 11 188" xfId="7143" xr:uid="{E7F0D80D-DACA-4465-839F-13FA559FABF8}"/>
    <cellStyle name="Акцент4 11 189" xfId="7144" xr:uid="{EB9D1F4E-2752-4815-8347-5712C8F02E7E}"/>
    <cellStyle name="Акцент4 11 19" xfId="7145" xr:uid="{F37D8B8F-86BE-47EC-8B93-7091E5D92DAB}"/>
    <cellStyle name="Акцент4 11 190" xfId="7146" xr:uid="{81986C84-7465-4919-8AE0-20A6E7944AE5}"/>
    <cellStyle name="Акцент4 11 191" xfId="7147" xr:uid="{099E6613-5E6E-49F6-A8F5-31FC683791D4}"/>
    <cellStyle name="Акцент4 11 192" xfId="7148" xr:uid="{079F1F7A-CB00-419E-A0BA-CB1B78A17467}"/>
    <cellStyle name="Акцент4 11 193" xfId="7149" xr:uid="{5763CC4F-4EF4-4A08-82DE-5CA71B2C6DA8}"/>
    <cellStyle name="Акцент4 11 194" xfId="7150" xr:uid="{86C338D5-425F-459D-9750-161CB002455E}"/>
    <cellStyle name="Акцент4 11 195" xfId="7151" xr:uid="{FDE053D9-CC3F-416B-8A7F-198DF57A03BF}"/>
    <cellStyle name="Акцент4 11 196" xfId="7152" xr:uid="{0F85A68C-1F72-451C-8A73-AFAAA62CF848}"/>
    <cellStyle name="Акцент4 11 197" xfId="7153" xr:uid="{DAF198DD-687A-4119-B023-E3E0DB656911}"/>
    <cellStyle name="Акцент4 11 198" xfId="7154" xr:uid="{0A0C2AA3-CD9D-4362-8D06-C48EA5911C4D}"/>
    <cellStyle name="Акцент4 11 199" xfId="7155" xr:uid="{329E70EE-B4FB-42C4-B5DB-D5DFC35179C6}"/>
    <cellStyle name="Акцент4 11 2" xfId="7156" xr:uid="{F7261797-BFD8-460D-B254-BF4F5CD26839}"/>
    <cellStyle name="Акцент4 11 20" xfId="7157" xr:uid="{C1CEBC99-8FCA-429A-AFAD-91B67E8B0390}"/>
    <cellStyle name="Акцент4 11 200" xfId="7158" xr:uid="{8920A226-A18E-4E7E-9B38-1F01B31C3D78}"/>
    <cellStyle name="Акцент4 11 201" xfId="7159" xr:uid="{1B90B02C-C7C1-4073-B27D-285F3A670950}"/>
    <cellStyle name="Акцент4 11 202" xfId="7160" xr:uid="{A1A1AC11-4F50-45A7-AE29-0F5CB72D03A0}"/>
    <cellStyle name="Акцент4 11 203" xfId="7161" xr:uid="{1DB6A70A-4FCC-4865-8E2F-0741A6DF9C8A}"/>
    <cellStyle name="Акцент4 11 204" xfId="7162" xr:uid="{F6C6A287-9DC4-4292-818C-FE5C7D49D28B}"/>
    <cellStyle name="Акцент4 11 205" xfId="7163" xr:uid="{2D35EBF1-2676-44A9-BA80-F165DA2DEA5F}"/>
    <cellStyle name="Акцент4 11 206" xfId="7164" xr:uid="{0684F588-4837-4441-8A03-EAE83D39F7D9}"/>
    <cellStyle name="Акцент4 11 207" xfId="7165" xr:uid="{611331A7-557B-40DA-BE2B-69157229F6A9}"/>
    <cellStyle name="Акцент4 11 208" xfId="7166" xr:uid="{959D438A-C724-43DD-9228-8E98DB8BC789}"/>
    <cellStyle name="Акцент4 11 209" xfId="7167" xr:uid="{08A31C9E-72D7-4C80-BCA7-AA9592802E91}"/>
    <cellStyle name="Акцент4 11 21" xfId="7168" xr:uid="{6D25BD9E-40BC-416F-BFA1-EE825EE0F5C5}"/>
    <cellStyle name="Акцент4 11 210" xfId="7169" xr:uid="{AD711784-3014-4703-B67C-9268852884E4}"/>
    <cellStyle name="Акцент4 11 211" xfId="7170" xr:uid="{11E1B739-8975-41EC-9B3F-9D94D8BC312B}"/>
    <cellStyle name="Акцент4 11 212" xfId="7171" xr:uid="{59CF5C24-548E-416C-962F-359A86527E36}"/>
    <cellStyle name="Акцент4 11 213" xfId="7172" xr:uid="{F4D69EB4-4415-48FC-A354-EA9007183E08}"/>
    <cellStyle name="Акцент4 11 214" xfId="7173" xr:uid="{EB64E15C-A9C2-465C-B50A-23EDC82BF067}"/>
    <cellStyle name="Акцент4 11 215" xfId="7174" xr:uid="{52773A7C-A769-4C52-8669-797C62EAD12E}"/>
    <cellStyle name="Акцент4 11 216" xfId="7175" xr:uid="{3ABBA22F-7B57-4708-BB5D-450BF57A6B18}"/>
    <cellStyle name="Акцент4 11 217" xfId="7176" xr:uid="{1F6A2E38-B745-42ED-83AA-D4DA2CD385FA}"/>
    <cellStyle name="Акцент4 11 218" xfId="7177" xr:uid="{9F9A1387-E958-4885-8BCD-E285708FE9DB}"/>
    <cellStyle name="Акцент4 11 219" xfId="7178" xr:uid="{D3883C2F-262E-401A-A09D-624621B5AB2B}"/>
    <cellStyle name="Акцент4 11 22" xfId="7179" xr:uid="{23495617-AF84-4706-8DBF-315244BA0AA1}"/>
    <cellStyle name="Акцент4 11 220" xfId="7180" xr:uid="{A65A4BD7-E0DF-4943-A7D8-FE5CE8BEA57A}"/>
    <cellStyle name="Акцент4 11 221" xfId="7181" xr:uid="{BB4440E5-790C-48E5-8F21-0ED20A07424C}"/>
    <cellStyle name="Акцент4 11 222" xfId="7182" xr:uid="{412D8E0C-D8EE-4959-B7AD-1CDC050053B3}"/>
    <cellStyle name="Акцент4 11 223" xfId="7183" xr:uid="{EA68F7AC-8715-41C1-B20C-A80C12C2824D}"/>
    <cellStyle name="Акцент4 11 224" xfId="7184" xr:uid="{5BD3D1BE-E737-4A83-8E4B-74ED83BC2A96}"/>
    <cellStyle name="Акцент4 11 225" xfId="7185" xr:uid="{B6A5274D-8109-4A6E-8E05-692A0EE150EE}"/>
    <cellStyle name="Акцент4 11 226" xfId="7186" xr:uid="{B283E13C-9973-4753-A20E-CC86FE84F973}"/>
    <cellStyle name="Акцент4 11 227" xfId="7187" xr:uid="{2AC96C7E-27B7-4BFD-8DA1-81C77A624146}"/>
    <cellStyle name="Акцент4 11 228" xfId="7188" xr:uid="{C80F3395-094D-49BE-8A0D-7B6F79135F10}"/>
    <cellStyle name="Акцент4 11 229" xfId="7189" xr:uid="{51FECE18-DA4D-436A-978B-1CAD40FCCD50}"/>
    <cellStyle name="Акцент4 11 23" xfId="7190" xr:uid="{ED9D81DB-715A-431E-9B5C-B878A7B68F1F}"/>
    <cellStyle name="Акцент4 11 230" xfId="7191" xr:uid="{2D0A0EBF-2F24-406B-B386-1AC50C984EE3}"/>
    <cellStyle name="Акцент4 11 231" xfId="7192" xr:uid="{82A12205-6935-476D-8E51-796693B85E9C}"/>
    <cellStyle name="Акцент4 11 232" xfId="7193" xr:uid="{F61ACB5D-3EB1-478D-91A2-5E4E019DE596}"/>
    <cellStyle name="Акцент4 11 233" xfId="7194" xr:uid="{89C6BC72-42BB-4952-9D94-6964B9662D17}"/>
    <cellStyle name="Акцент4 11 234" xfId="7195" xr:uid="{B682FF69-F55E-4524-A121-8166CD4C65E1}"/>
    <cellStyle name="Акцент4 11 235" xfId="7196" xr:uid="{81CFAB9D-0DDB-4CE1-9176-478AB3D98902}"/>
    <cellStyle name="Акцент4 11 236" xfId="7197" xr:uid="{69631EFA-4313-4407-8842-298EEB2D09B5}"/>
    <cellStyle name="Акцент4 11 237" xfId="7198" xr:uid="{EB71A504-8180-4B61-AF53-890127B6C3E8}"/>
    <cellStyle name="Акцент4 11 238" xfId="7199" xr:uid="{594C9DC7-166E-44D6-AE26-E5842919A563}"/>
    <cellStyle name="Акцент4 11 239" xfId="7200" xr:uid="{ABCDEA1B-2FE0-4ABB-AE26-CE2B596C6161}"/>
    <cellStyle name="Акцент4 11 24" xfId="7201" xr:uid="{4E37D874-A772-4A18-97C9-DE483FA28095}"/>
    <cellStyle name="Акцент4 11 240" xfId="7202" xr:uid="{ED081F69-8318-490A-8C14-36176EB4B1F2}"/>
    <cellStyle name="Акцент4 11 241" xfId="7203" xr:uid="{9999D8E3-9B50-4FDF-8E2E-C6C46D39CD4D}"/>
    <cellStyle name="Акцент4 11 242" xfId="7204" xr:uid="{D585CCB1-3110-45FC-8CBF-F10BC0003272}"/>
    <cellStyle name="Акцент4 11 243" xfId="7205" xr:uid="{D92362F5-3D8E-44FA-956F-4955F59CA728}"/>
    <cellStyle name="Акцент4 11 244" xfId="7206" xr:uid="{63281B3C-B3E6-4330-837D-DAB97D12CB39}"/>
    <cellStyle name="Акцент4 11 245" xfId="7207" xr:uid="{668F6219-6A6F-45FB-9F4D-175D53A3F31F}"/>
    <cellStyle name="Акцент4 11 246" xfId="7208" xr:uid="{9A9E66D1-9608-4350-AC74-27CA7B14BDA7}"/>
    <cellStyle name="Акцент4 11 247" xfId="7209" xr:uid="{23D1F9F3-03E0-4732-A090-1AF1C940F2B8}"/>
    <cellStyle name="Акцент4 11 248" xfId="7210" xr:uid="{26158C84-EF61-4B58-A3FF-58877B738020}"/>
    <cellStyle name="Акцент4 11 249" xfId="7211" xr:uid="{37BB0ECA-6706-42A0-A07E-24B5F64FD5BA}"/>
    <cellStyle name="Акцент4 11 25" xfId="7212" xr:uid="{A929E296-A2F7-4270-9DDC-B5A70AC4AD9C}"/>
    <cellStyle name="Акцент4 11 250" xfId="7213" xr:uid="{BBBE2A4B-A4E9-474F-BA9F-F53B093A863A}"/>
    <cellStyle name="Акцент4 11 251" xfId="7214" xr:uid="{2616E223-CEB2-486A-A587-6C8513E5C576}"/>
    <cellStyle name="Акцент4 11 252" xfId="7215" xr:uid="{215111BA-AC7E-4A39-ABD1-AA5E4E521669}"/>
    <cellStyle name="Акцент4 11 253" xfId="7216" xr:uid="{35592645-D917-40DD-8784-54DD58976435}"/>
    <cellStyle name="Акцент4 11 254" xfId="7217" xr:uid="{298B2875-D5A0-48A1-9A60-643F2CB54015}"/>
    <cellStyle name="Акцент4 11 255" xfId="7218" xr:uid="{7B934527-8227-4CB7-A82B-27967881F195}"/>
    <cellStyle name="Акцент4 11 256" xfId="7219" xr:uid="{0926B43F-DEFA-42A5-8694-61F298EE8D91}"/>
    <cellStyle name="Акцент4 11 257" xfId="7220" xr:uid="{3BDE203C-ED32-44B9-8FFA-7F7C5B5949FB}"/>
    <cellStyle name="Акцент4 11 258" xfId="7221" xr:uid="{CA651E04-C9A0-4994-8F49-DFDB8F52C4CA}"/>
    <cellStyle name="Акцент4 11 259" xfId="7222" xr:uid="{4D9C5D55-6627-4463-8B95-A360C7E8BCA8}"/>
    <cellStyle name="Акцент4 11 26" xfId="7223" xr:uid="{9F2463D2-63FB-46D2-AD01-D48F576ADAE1}"/>
    <cellStyle name="Акцент4 11 260" xfId="7224" xr:uid="{831CBC67-3B86-4AEC-8355-3D6DF8438869}"/>
    <cellStyle name="Акцент4 11 261" xfId="7225" xr:uid="{D09E98F0-1BC5-4C4B-BA31-B757C65C695E}"/>
    <cellStyle name="Акцент4 11 262" xfId="7226" xr:uid="{4DF25FA6-DDE3-4260-8960-F9ECDFA0FC0E}"/>
    <cellStyle name="Акцент4 11 263" xfId="7227" xr:uid="{55BD56EB-4010-46CC-A475-704801D84F55}"/>
    <cellStyle name="Акцент4 11 264" xfId="7228" xr:uid="{831B2C61-A41F-400C-99AC-AFAAA1137C70}"/>
    <cellStyle name="Акцент4 11 265" xfId="7229" xr:uid="{F3580A75-0B65-40B7-8608-0D910F67BF55}"/>
    <cellStyle name="Акцент4 11 266" xfId="7230" xr:uid="{D68005DF-F70D-4127-BF0C-C7EA9F48EF81}"/>
    <cellStyle name="Акцент4 11 267" xfId="7231" xr:uid="{93F9994B-0C65-4B0D-A61A-926E8BEE2997}"/>
    <cellStyle name="Акцент4 11 268" xfId="7232" xr:uid="{162A4629-F398-403F-AC78-EE6C30EEC3C8}"/>
    <cellStyle name="Акцент4 11 269" xfId="7233" xr:uid="{57CDFD80-84A9-4A5A-8A7F-315CFE6683DC}"/>
    <cellStyle name="Акцент4 11 27" xfId="7234" xr:uid="{C3C95FCA-7C53-4224-A1F0-8078EB40E0F6}"/>
    <cellStyle name="Акцент4 11 270" xfId="7235" xr:uid="{174C3E0B-9575-4465-A0D3-D3339C4D7ED9}"/>
    <cellStyle name="Акцент4 11 271" xfId="7236" xr:uid="{F59ED7B8-F0B4-4807-8024-0152927DCD45}"/>
    <cellStyle name="Акцент4 11 272" xfId="7237" xr:uid="{04283050-76C2-429B-8134-48ADC01A689D}"/>
    <cellStyle name="Акцент4 11 273" xfId="7238" xr:uid="{A249B3E9-A576-4F86-8BB5-9979AC4E7CB1}"/>
    <cellStyle name="Акцент4 11 274" xfId="7239" xr:uid="{4BAF4197-C0D8-40A1-8A66-E6DE0220332B}"/>
    <cellStyle name="Акцент4 11 275" xfId="7240" xr:uid="{A0495FCC-1B99-4A69-AFE7-1D8808621027}"/>
    <cellStyle name="Акцент4 11 276" xfId="7241" xr:uid="{31175765-4C0E-4E6D-A1E6-BD163B0F02BF}"/>
    <cellStyle name="Акцент4 11 277" xfId="7242" xr:uid="{7E459EB4-73AF-481A-94ED-6D514DDEC532}"/>
    <cellStyle name="Акцент4 11 278" xfId="7243" xr:uid="{AEF50A49-006F-40C5-98E4-DE4CC2B12052}"/>
    <cellStyle name="Акцент4 11 279" xfId="7244" xr:uid="{02F4078E-9A9E-43FB-87B3-9760B6C9BF2C}"/>
    <cellStyle name="Акцент4 11 28" xfId="7245" xr:uid="{45F2C6B5-D37F-45C1-908E-66C39A8B15B9}"/>
    <cellStyle name="Акцент4 11 280" xfId="7246" xr:uid="{39AB2857-C3B3-4C4C-B6EC-2916532F9848}"/>
    <cellStyle name="Акцент4 11 281" xfId="7247" xr:uid="{075FC52A-7AC1-417A-AE12-4C39FB425151}"/>
    <cellStyle name="Акцент4 11 282" xfId="7248" xr:uid="{EF9496F2-8CC5-439E-AB16-135EEEEFB521}"/>
    <cellStyle name="Акцент4 11 283" xfId="7249" xr:uid="{040366F3-6B57-4E45-9E3C-2C3AF28D843F}"/>
    <cellStyle name="Акцент4 11 284" xfId="7250" xr:uid="{34AFC06D-3E60-4D63-8F90-11892B442D86}"/>
    <cellStyle name="Акцент4 11 285" xfId="7251" xr:uid="{D19CE593-E94C-4F2A-BF3B-21C2D854C419}"/>
    <cellStyle name="Акцент4 11 286" xfId="7252" xr:uid="{7A36C6E8-5E07-450D-92C7-FFC13D5036A7}"/>
    <cellStyle name="Акцент4 11 287" xfId="7253" xr:uid="{30EAF734-21D1-4A95-8467-63D044EF977A}"/>
    <cellStyle name="Акцент4 11 288" xfId="7254" xr:uid="{46C9493A-88F4-4F21-9097-F55F27CEE52A}"/>
    <cellStyle name="Акцент4 11 289" xfId="7255" xr:uid="{77381A1A-95D6-45CB-A22F-CDBCAE7B8D91}"/>
    <cellStyle name="Акцент4 11 29" xfId="7256" xr:uid="{D125233A-A871-4ED8-A186-D61DA5B56CA2}"/>
    <cellStyle name="Акцент4 11 290" xfId="7257" xr:uid="{8906EF61-E958-405F-8A66-B64534FE04C1}"/>
    <cellStyle name="Акцент4 11 291" xfId="7258" xr:uid="{5FA6AD92-FC42-4774-9255-98A4C5F92B3E}"/>
    <cellStyle name="Акцент4 11 292" xfId="7259" xr:uid="{494BC3B6-4830-4811-9C7E-969D2C205B41}"/>
    <cellStyle name="Акцент4 11 293" xfId="7260" xr:uid="{AFFBDAAE-001F-4310-BCE6-EAF0FAC7FDAC}"/>
    <cellStyle name="Акцент4 11 294" xfId="7261" xr:uid="{F1B161DD-B407-4206-972A-7BCAE71DF61B}"/>
    <cellStyle name="Акцент4 11 295" xfId="7262" xr:uid="{15C7F078-B801-4192-94D9-0B624576F5CF}"/>
    <cellStyle name="Акцент4 11 296" xfId="7263" xr:uid="{5E1B91B5-A21C-4363-8791-B504DABF4228}"/>
    <cellStyle name="Акцент4 11 297" xfId="7264" xr:uid="{634DF9EE-70B7-42A6-A432-5BC3059BF260}"/>
    <cellStyle name="Акцент4 11 298" xfId="7265" xr:uid="{773B35C6-9595-4F2F-8469-2D81F9DABD4C}"/>
    <cellStyle name="Акцент4 11 299" xfId="7266" xr:uid="{2D941E7A-F9B6-4CF4-9C30-1B4A7416F542}"/>
    <cellStyle name="Акцент4 11 3" xfId="7267" xr:uid="{17A510C6-ACD1-4B86-81EB-3B4775117604}"/>
    <cellStyle name="Акцент4 11 30" xfId="7268" xr:uid="{8220C1A7-C86E-4D1E-9FC4-1347E72D0D38}"/>
    <cellStyle name="Акцент4 11 300" xfId="7269" xr:uid="{707AC763-771C-49F6-B7B3-E4C542391A9F}"/>
    <cellStyle name="Акцент4 11 301" xfId="7270" xr:uid="{41E83A63-745A-404F-80ED-3804B7C52ACE}"/>
    <cellStyle name="Акцент4 11 302" xfId="7271" xr:uid="{E72C2708-566E-4150-993E-E7CAF798ECB6}"/>
    <cellStyle name="Акцент4 11 303" xfId="7272" xr:uid="{02DDA9BA-F373-464A-ACB0-2284D5BFF540}"/>
    <cellStyle name="Акцент4 11 304" xfId="7273" xr:uid="{E9700CF9-4B9B-4B03-988C-A4BB027622FC}"/>
    <cellStyle name="Акцент4 11 305" xfId="7274" xr:uid="{3684F05C-3DDC-454E-974E-F96A01D01A0A}"/>
    <cellStyle name="Акцент4 11 306" xfId="7275" xr:uid="{7118601F-C0DF-4F73-B85F-1384CF2A6AA6}"/>
    <cellStyle name="Акцент4 11 307" xfId="7276" xr:uid="{BFE83652-EE98-486A-A1EB-2B7B9AC43018}"/>
    <cellStyle name="Акцент4 11 308" xfId="7277" xr:uid="{97D682F6-26C9-4BFE-9FB3-BA110B93CB35}"/>
    <cellStyle name="Акцент4 11 309" xfId="7278" xr:uid="{9B16B325-E886-4F37-A4D3-A97BC8C7AEF8}"/>
    <cellStyle name="Акцент4 11 31" xfId="7279" xr:uid="{CEE7DBD5-35F5-4E97-A29E-59C3E306E835}"/>
    <cellStyle name="Акцент4 11 310" xfId="7280" xr:uid="{033E011B-916E-42E7-89E9-9A106623C254}"/>
    <cellStyle name="Акцент4 11 311" xfId="7281" xr:uid="{D8AF3864-7030-410C-AA24-2831AED15601}"/>
    <cellStyle name="Акцент4 11 312" xfId="7282" xr:uid="{60B0AF90-1BB2-4E91-8375-0D5D0DE6F43C}"/>
    <cellStyle name="Акцент4 11 313" xfId="7283" xr:uid="{7386B268-0326-468C-A9B0-CC432C16232B}"/>
    <cellStyle name="Акцент4 11 314" xfId="7284" xr:uid="{D91DB46C-B95A-42B8-83BC-A599C048FF60}"/>
    <cellStyle name="Акцент4 11 315" xfId="7285" xr:uid="{394A4598-53A1-4920-BE14-69AD4FDA2EC0}"/>
    <cellStyle name="Акцент4 11 316" xfId="7286" xr:uid="{E83537E3-7E24-45D2-B913-A14BB1A3F570}"/>
    <cellStyle name="Акцент4 11 317" xfId="7287" xr:uid="{63AAA410-76E2-477E-B0BC-5A618C5025D4}"/>
    <cellStyle name="Акцент4 11 318" xfId="7288" xr:uid="{A346E026-BD99-42E5-8239-04EC71646644}"/>
    <cellStyle name="Акцент4 11 319" xfId="7289" xr:uid="{1438AD4F-EAEB-4661-B05D-BE18B3387C23}"/>
    <cellStyle name="Акцент4 11 32" xfId="7290" xr:uid="{CE7C47DF-E908-48EE-9708-5813136E8F3C}"/>
    <cellStyle name="Акцент4 11 320" xfId="7291" xr:uid="{6BFC68C5-8F7D-40E7-8A76-175C7E800859}"/>
    <cellStyle name="Акцент4 11 321" xfId="7292" xr:uid="{42B00814-32FF-406B-9C28-0C1154BED8BF}"/>
    <cellStyle name="Акцент4 11 322" xfId="7293" xr:uid="{DED106CC-B4CD-41A2-8CFD-90E16A8A6EFB}"/>
    <cellStyle name="Акцент4 11 323" xfId="7294" xr:uid="{58FE0EDB-B27C-4173-A608-D9FFF7D8524F}"/>
    <cellStyle name="Акцент4 11 324" xfId="7295" xr:uid="{B3DDF455-B6F0-434E-B9EF-BAD4B1A0DC47}"/>
    <cellStyle name="Акцент4 11 325" xfId="7296" xr:uid="{7A4C2DC1-A4EE-4F53-A314-A36A4B9F0F96}"/>
    <cellStyle name="Акцент4 11 326" xfId="7297" xr:uid="{AA79B09F-DEB0-4018-A36D-C4CF8817D12E}"/>
    <cellStyle name="Акцент4 11 327" xfId="7298" xr:uid="{877E5C47-17D3-4E87-9017-34A4BDB449F5}"/>
    <cellStyle name="Акцент4 11 328" xfId="7299" xr:uid="{EC129637-4C40-45D9-AD13-D564BC7C4A71}"/>
    <cellStyle name="Акцент4 11 329" xfId="7300" xr:uid="{5151957B-6E76-491E-A4CA-2DF9ACB9C522}"/>
    <cellStyle name="Акцент4 11 33" xfId="7301" xr:uid="{682F0406-3A2E-4F1D-9187-25524B52D8ED}"/>
    <cellStyle name="Акцент4 11 330" xfId="7302" xr:uid="{E7D9233F-0066-4778-8E6A-469A907A87FD}"/>
    <cellStyle name="Акцент4 11 331" xfId="7303" xr:uid="{F9243B35-DF87-4E29-B459-CE112D252276}"/>
    <cellStyle name="Акцент4 11 332" xfId="7304" xr:uid="{B50DE95B-CC25-4A91-8C4F-CB4DCB547B69}"/>
    <cellStyle name="Акцент4 11 333" xfId="7305" xr:uid="{9361F889-B003-45BC-B64E-214488BB64C6}"/>
    <cellStyle name="Акцент4 11 334" xfId="7306" xr:uid="{57A6016A-0BE9-4992-8DDE-2A0A186B0482}"/>
    <cellStyle name="Акцент4 11 335" xfId="7307" xr:uid="{C7866B88-2AFE-483E-9657-49B561F12012}"/>
    <cellStyle name="Акцент4 11 336" xfId="7308" xr:uid="{79F7C436-7899-467B-ABBC-19EEA0CECF2A}"/>
    <cellStyle name="Акцент4 11 337" xfId="7309" xr:uid="{3A96C450-627A-4ACD-A3E8-D97B05137544}"/>
    <cellStyle name="Акцент4 11 338" xfId="7310" xr:uid="{17ACF88F-963E-4A6C-90E0-431D3E1FFDC6}"/>
    <cellStyle name="Акцент4 11 339" xfId="7311" xr:uid="{ECD4FCE1-63FF-4602-936A-F43645E0EE69}"/>
    <cellStyle name="Акцент4 11 34" xfId="7312" xr:uid="{51E5B607-C560-4995-B356-80FA703657C7}"/>
    <cellStyle name="Акцент4 11 340" xfId="7313" xr:uid="{8C81BB6B-B89A-4C6C-B4EA-F2EE26B7DDE8}"/>
    <cellStyle name="Акцент4 11 341" xfId="7314" xr:uid="{32F3D8BC-7F9D-49BB-95FF-2DE19FB255F6}"/>
    <cellStyle name="Акцент4 11 342" xfId="7315" xr:uid="{26873B1B-3F80-469F-8742-3330C890A5F5}"/>
    <cellStyle name="Акцент4 11 343" xfId="7316" xr:uid="{86E7BCD7-4F24-4C2E-BE5F-9A945347072E}"/>
    <cellStyle name="Акцент4 11 344" xfId="7317" xr:uid="{64DBB5B9-DF01-4FBE-964D-5650C2438FE6}"/>
    <cellStyle name="Акцент4 11 345" xfId="7318" xr:uid="{035FBCAC-F1A7-48D9-82F0-4238021E4E5A}"/>
    <cellStyle name="Акцент4 11 346" xfId="7319" xr:uid="{1FF1E685-905D-4216-83AA-9E276C5D51CE}"/>
    <cellStyle name="Акцент4 11 347" xfId="7320" xr:uid="{C12B630C-265B-4C4D-8F42-C9F9B373D55C}"/>
    <cellStyle name="Акцент4 11 348" xfId="7321" xr:uid="{B87B0195-C3AB-4D8A-AD06-E797F53DA4EC}"/>
    <cellStyle name="Акцент4 11 349" xfId="7322" xr:uid="{DAB9ED43-34F6-498F-8B67-16F652EAA701}"/>
    <cellStyle name="Акцент4 11 35" xfId="7323" xr:uid="{4035EE37-D750-455E-B849-75FC3A01A951}"/>
    <cellStyle name="Акцент4 11 350" xfId="7324" xr:uid="{B2401E15-920B-4B57-B1BC-E12869D24342}"/>
    <cellStyle name="Акцент4 11 351" xfId="7325" xr:uid="{FB1475AE-39C0-4C0D-90DC-61E9358DDC68}"/>
    <cellStyle name="Акцент4 11 352" xfId="7326" xr:uid="{90246820-BD77-458B-997E-92E7E5937D0D}"/>
    <cellStyle name="Акцент4 11 353" xfId="7327" xr:uid="{4C9A7194-9CA1-4B69-96B6-5196E2048FEC}"/>
    <cellStyle name="Акцент4 11 354" xfId="7328" xr:uid="{2DB231FF-53A5-488F-BB4D-B853735CBAAF}"/>
    <cellStyle name="Акцент4 11 355" xfId="7329" xr:uid="{9BF991BC-E997-425F-A756-1A6F335A2EFA}"/>
    <cellStyle name="Акцент4 11 356" xfId="7330" xr:uid="{F9840EF4-60BF-41EB-A76B-A4D49BF89D88}"/>
    <cellStyle name="Акцент4 11 357" xfId="7331" xr:uid="{9FF8AF7C-679C-43DF-B94B-7DE46C58063C}"/>
    <cellStyle name="Акцент4 11 358" xfId="7332" xr:uid="{50D7891C-1EB9-40B7-831D-DCAF3485FA23}"/>
    <cellStyle name="Акцент4 11 359" xfId="7333" xr:uid="{C2591EC5-4FC8-4221-B1C9-DC962A187764}"/>
    <cellStyle name="Акцент4 11 36" xfId="7334" xr:uid="{79A7A298-A343-47F9-8D6A-E96E242BC4B8}"/>
    <cellStyle name="Акцент4 11 360" xfId="7335" xr:uid="{1684E9EE-D0C2-4632-BE3C-B6376AD632EE}"/>
    <cellStyle name="Акцент4 11 361" xfId="7336" xr:uid="{F4427A26-7FF1-478B-9EAF-17F2DC2CB8F3}"/>
    <cellStyle name="Акцент4 11 362" xfId="7337" xr:uid="{B172BFE8-C4A6-4343-B5C3-86A4FBC295FE}"/>
    <cellStyle name="Акцент4 11 363" xfId="7338" xr:uid="{5BD6FC73-29BC-44D7-B4D4-DF40A80496F1}"/>
    <cellStyle name="Акцент4 11 364" xfId="7339" xr:uid="{693B35BB-A307-4A19-9D75-A9F9966EAEDD}"/>
    <cellStyle name="Акцент4 11 365" xfId="7340" xr:uid="{4DC420C2-176B-42A5-A078-D81F0184B38C}"/>
    <cellStyle name="Акцент4 11 366" xfId="7341" xr:uid="{A0D1F884-E5F8-4D61-8194-D3CD0102D841}"/>
    <cellStyle name="Акцент4 11 367" xfId="7342" xr:uid="{0B9C6607-3FC3-4124-939E-C5825CEEF866}"/>
    <cellStyle name="Акцент4 11 368" xfId="7343" xr:uid="{3AF770AC-F3E4-494A-930C-DB1A45535732}"/>
    <cellStyle name="Акцент4 11 369" xfId="7344" xr:uid="{52308F65-D286-4D21-9BF1-485C41AD5365}"/>
    <cellStyle name="Акцент4 11 37" xfId="7345" xr:uid="{8432A08E-EE84-45C6-B506-E3557FAB2FA8}"/>
    <cellStyle name="Акцент4 11 370" xfId="7346" xr:uid="{3D4C4988-73F3-40C4-B799-29F36E608367}"/>
    <cellStyle name="Акцент4 11 371" xfId="7347" xr:uid="{CA4718A4-F9CA-4B9B-9F88-DEDBC1B3260B}"/>
    <cellStyle name="Акцент4 11 372" xfId="7348" xr:uid="{B0818AD4-A631-48FA-A120-3F9388AD95CC}"/>
    <cellStyle name="Акцент4 11 373" xfId="7349" xr:uid="{5A7E0482-1F58-4016-8C6F-0AC7843FDA93}"/>
    <cellStyle name="Акцент4 11 374" xfId="7350" xr:uid="{FADBD9C3-D777-4770-B4C1-FB5F19A80DE5}"/>
    <cellStyle name="Акцент4 11 375" xfId="7351" xr:uid="{DFBD3F7A-5DB5-4418-8977-B6F28BFE38AC}"/>
    <cellStyle name="Акцент4 11 376" xfId="7352" xr:uid="{E8679CDC-7D14-445D-8701-C9A6E43F04DD}"/>
    <cellStyle name="Акцент4 11 377" xfId="7353" xr:uid="{C2E39D4A-A8AA-4741-B0B8-69E6FA4257F3}"/>
    <cellStyle name="Акцент4 11 378" xfId="7354" xr:uid="{A44DC01F-1B6D-4ED8-9806-3D50B23BC3E5}"/>
    <cellStyle name="Акцент4 11 379" xfId="7355" xr:uid="{DC2F68E3-0BF8-40A9-95EF-F2E1A0FB6606}"/>
    <cellStyle name="Акцент4 11 38" xfId="7356" xr:uid="{64A5589C-A549-44C8-9BDA-4D2881B7B31E}"/>
    <cellStyle name="Акцент4 11 380" xfId="7357" xr:uid="{5A63F97A-8FE0-4492-9D94-6840665CF8B0}"/>
    <cellStyle name="Акцент4 11 381" xfId="7358" xr:uid="{4B12806B-5FB6-4287-8B1D-BB384A2C5DD7}"/>
    <cellStyle name="Акцент4 11 382" xfId="7359" xr:uid="{5F405A19-A14A-404F-972A-113B8625D986}"/>
    <cellStyle name="Акцент4 11 383" xfId="7360" xr:uid="{0C023F12-0E58-474E-AFC4-BA7567C9E572}"/>
    <cellStyle name="Акцент4 11 384" xfId="7361" xr:uid="{44CE90E8-8EB8-4B59-A06B-995C4A852EB2}"/>
    <cellStyle name="Акцент4 11 385" xfId="7362" xr:uid="{A014F066-21A4-482C-9BC8-9FF609B64421}"/>
    <cellStyle name="Акцент4 11 386" xfId="7363" xr:uid="{DB392732-547A-4B44-AA86-6F0E1F60231A}"/>
    <cellStyle name="Акцент4 11 387" xfId="7364" xr:uid="{CE17BA65-4317-491D-8BBF-F34FB0222371}"/>
    <cellStyle name="Акцент4 11 388" xfId="7365" xr:uid="{C029BA01-DACB-4CCD-BF4A-7E4097B58BA1}"/>
    <cellStyle name="Акцент4 11 389" xfId="7366" xr:uid="{22D69A31-AB38-456B-AF21-A9FC012C99C9}"/>
    <cellStyle name="Акцент4 11 39" xfId="7367" xr:uid="{B6F99396-8F95-4218-AAFD-B2656B7AEBA4}"/>
    <cellStyle name="Акцент4 11 390" xfId="7368" xr:uid="{2415369E-AF55-4C31-A44C-6F9CBB93B01D}"/>
    <cellStyle name="Акцент4 11 391" xfId="7369" xr:uid="{E110E8B0-6B2A-4AF3-ADCE-36F65E664324}"/>
    <cellStyle name="Акцент4 11 392" xfId="7370" xr:uid="{B63FF2EC-FD9B-4B8E-BCA5-3E0846447A99}"/>
    <cellStyle name="Акцент4 11 393" xfId="7371" xr:uid="{CE2D1543-039F-4C72-9F48-9BB9B3DEFDEB}"/>
    <cellStyle name="Акцент4 11 394" xfId="7372" xr:uid="{F752C7AB-0F7E-4EBB-B6A9-D7C5420B77A6}"/>
    <cellStyle name="Акцент4 11 395" xfId="7373" xr:uid="{3B7DC97A-D4A0-418C-B51A-7A31DAD23D85}"/>
    <cellStyle name="Акцент4 11 396" xfId="7374" xr:uid="{38B92FA1-DB58-420A-AA2F-7A2B78ADDE42}"/>
    <cellStyle name="Акцент4 11 397" xfId="7375" xr:uid="{C81F40CE-C72F-4B82-918F-CA1AF3F466C7}"/>
    <cellStyle name="Акцент4 11 398" xfId="7376" xr:uid="{D8BBE824-4FC1-492D-9C74-3BBFED338985}"/>
    <cellStyle name="Акцент4 11 399" xfId="7377" xr:uid="{AEF364FF-22FB-4BFD-83B4-F89347E8CB10}"/>
    <cellStyle name="Акцент4 11 4" xfId="7378" xr:uid="{DAB29365-B4B0-40F9-87A5-E252E4D261E4}"/>
    <cellStyle name="Акцент4 11 40" xfId="7379" xr:uid="{A948191F-94CD-4B08-A579-EEE1C221866A}"/>
    <cellStyle name="Акцент4 11 400" xfId="7380" xr:uid="{28583465-5A73-4F7C-912A-6CD3CF7EDEC0}"/>
    <cellStyle name="Акцент4 11 401" xfId="7381" xr:uid="{2D4AC348-FE17-4AB6-96F9-B4280341CC46}"/>
    <cellStyle name="Акцент4 11 402" xfId="7382" xr:uid="{D1124533-6660-401E-BC6C-B89FDB5C8EB5}"/>
    <cellStyle name="Акцент4 11 403" xfId="7383" xr:uid="{D4BAAD49-15E8-40F6-A0AA-C7851EB9010B}"/>
    <cellStyle name="Акцент4 11 404" xfId="7384" xr:uid="{0DD3B231-CC0E-4C53-8A96-43ECF5C142B2}"/>
    <cellStyle name="Акцент4 11 405" xfId="7385" xr:uid="{FCA7CD36-1AFE-41C8-8659-7AE8E3EB17E5}"/>
    <cellStyle name="Акцент4 11 406" xfId="7386" xr:uid="{9538D2A5-476B-43BC-8E56-4BE3B7372682}"/>
    <cellStyle name="Акцент4 11 407" xfId="7387" xr:uid="{BCCCC47C-1162-4B2B-BB11-117B07584432}"/>
    <cellStyle name="Акцент4 11 408" xfId="7388" xr:uid="{40706C8F-7F07-4295-AC7A-C2859AF7CD59}"/>
    <cellStyle name="Акцент4 11 409" xfId="7389" xr:uid="{F90905E8-93F9-41A4-A021-3670B67077A7}"/>
    <cellStyle name="Акцент4 11 41" xfId="7390" xr:uid="{FD531DB4-F76B-4431-961B-DE08E69966FC}"/>
    <cellStyle name="Акцент4 11 410" xfId="7391" xr:uid="{689EC144-2C83-4198-A43D-963B18D8622C}"/>
    <cellStyle name="Акцент4 11 411" xfId="7392" xr:uid="{76E6689C-89F7-4D3E-8D71-3C95C3DF0432}"/>
    <cellStyle name="Акцент4 11 412" xfId="7393" xr:uid="{B1404062-49B4-45A2-8F38-76E9913494D5}"/>
    <cellStyle name="Акцент4 11 413" xfId="7394" xr:uid="{4A9DB34A-4229-4C7A-8795-F9D7D73E0D97}"/>
    <cellStyle name="Акцент4 11 414" xfId="7395" xr:uid="{A2F09FB7-F64C-4FB4-857C-54DE5EE01099}"/>
    <cellStyle name="Акцент4 11 415" xfId="7396" xr:uid="{582103D5-8229-4C38-951A-D70DEE728967}"/>
    <cellStyle name="Акцент4 11 416" xfId="7397" xr:uid="{E76E990D-DE36-474B-ABD8-E646E143FF65}"/>
    <cellStyle name="Акцент4 11 417" xfId="7398" xr:uid="{89513BBF-7F2A-483B-AAA8-E0605D38C81E}"/>
    <cellStyle name="Акцент4 11 418" xfId="7399" xr:uid="{6A7676C8-3D14-48D9-BA0A-58E30F722D1C}"/>
    <cellStyle name="Акцент4 11 419" xfId="7400" xr:uid="{5F941264-8695-4AFC-B2E8-1959884958AE}"/>
    <cellStyle name="Акцент4 11 42" xfId="7401" xr:uid="{8A1A11E8-BBA9-4EF4-8391-E64E400BE993}"/>
    <cellStyle name="Акцент4 11 420" xfId="7402" xr:uid="{EFDFB830-133E-4A4B-B98D-39A22FF9525D}"/>
    <cellStyle name="Акцент4 11 421" xfId="7403" xr:uid="{4A1EB3F6-CBCB-4FC8-98B1-5E46A0E1E257}"/>
    <cellStyle name="Акцент4 11 422" xfId="7404" xr:uid="{DD7255CB-1909-4800-8CE5-16864641ECC6}"/>
    <cellStyle name="Акцент4 11 423" xfId="7405" xr:uid="{D1694F6B-E627-4D19-9DCC-8BEA634E4C25}"/>
    <cellStyle name="Акцент4 11 424" xfId="7406" xr:uid="{AF57DE99-9050-485E-9649-79D8E1C644EC}"/>
    <cellStyle name="Акцент4 11 425" xfId="7407" xr:uid="{844E13D6-BAE6-4997-89D6-9FB58C112F22}"/>
    <cellStyle name="Акцент4 11 426" xfId="7408" xr:uid="{8BD2F6FB-1AE7-44F2-B2FC-863A70B91128}"/>
    <cellStyle name="Акцент4 11 427" xfId="7409" xr:uid="{A9C3CF74-CDAA-4E6E-A74F-C329F04EC68A}"/>
    <cellStyle name="Акцент4 11 428" xfId="7410" xr:uid="{BD3FF25D-F4EF-4D48-B5D7-DF8C800CA551}"/>
    <cellStyle name="Акцент4 11 429" xfId="7411" xr:uid="{DCE1EB28-7BE0-4D71-A04D-195A8728469A}"/>
    <cellStyle name="Акцент4 11 43" xfId="7412" xr:uid="{27D3B7F9-450D-4A0B-B946-A32BD4B0BEAA}"/>
    <cellStyle name="Акцент4 11 430" xfId="7413" xr:uid="{8FBFBF8A-92AB-4111-AF1B-19C05432A10E}"/>
    <cellStyle name="Акцент4 11 431" xfId="7414" xr:uid="{9668FB16-3E07-4ACB-B6D4-6ACC8F2CDA3F}"/>
    <cellStyle name="Акцент4 11 432" xfId="7415" xr:uid="{06F63043-0BB6-45C8-8252-89DC2CFB9E5A}"/>
    <cellStyle name="Акцент4 11 433" xfId="7416" xr:uid="{77DD8E11-4D6D-4379-9DB9-835E5592B711}"/>
    <cellStyle name="Акцент4 11 434" xfId="7417" xr:uid="{F175900A-5B6E-4134-B98E-547237FCDD1F}"/>
    <cellStyle name="Акцент4 11 435" xfId="7418" xr:uid="{4084B8DB-D5B3-45F3-BADF-DACAE0D59F59}"/>
    <cellStyle name="Акцент4 11 436" xfId="7419" xr:uid="{E9B0DB5B-0235-4D4D-833B-F0413D40747B}"/>
    <cellStyle name="Акцент4 11 437" xfId="7420" xr:uid="{D4D6C813-90AB-4DB3-872B-4D6082DB666A}"/>
    <cellStyle name="Акцент4 11 438" xfId="7421" xr:uid="{EB0CC5C7-994F-4AC3-900C-9344E2F2A8BD}"/>
    <cellStyle name="Акцент4 11 439" xfId="7422" xr:uid="{3D877AFA-B350-478C-BFBC-D167E5D4B953}"/>
    <cellStyle name="Акцент4 11 44" xfId="7423" xr:uid="{14B20C49-B7B9-4A04-975F-6CA782D72B7B}"/>
    <cellStyle name="Акцент4 11 440" xfId="7424" xr:uid="{405C0BB9-EDE0-4E60-BD93-BEA2739ED758}"/>
    <cellStyle name="Акцент4 11 441" xfId="7425" xr:uid="{B22B1BE2-3FF7-4152-8DB9-C68C105DBBED}"/>
    <cellStyle name="Акцент4 11 442" xfId="7426" xr:uid="{5A20785D-D687-45D6-9B2F-C165B714F51D}"/>
    <cellStyle name="Акцент4 11 443" xfId="7427" xr:uid="{F007225D-EE08-47AF-B012-D21564D0D996}"/>
    <cellStyle name="Акцент4 11 444" xfId="7428" xr:uid="{7BB162A1-C01C-4749-B219-E92DF28F935D}"/>
    <cellStyle name="Акцент4 11 445" xfId="7429" xr:uid="{9801F080-350F-4B4B-AE74-E4C1D2BE6603}"/>
    <cellStyle name="Акцент4 11 446" xfId="7430" xr:uid="{3F193F58-A250-4D61-8C6F-80DB25B55070}"/>
    <cellStyle name="Акцент4 11 447" xfId="7431" xr:uid="{32F81BBF-6180-4B16-BC53-E0090518F9BA}"/>
    <cellStyle name="Акцент4 11 448" xfId="7432" xr:uid="{4BEAEF4B-3CD5-41D7-B0C2-9B7AE639486D}"/>
    <cellStyle name="Акцент4 11 449" xfId="7433" xr:uid="{EEE2F853-6A62-4CA4-8845-6CEA32113A08}"/>
    <cellStyle name="Акцент4 11 45" xfId="7434" xr:uid="{74D142EC-A011-4CDC-90FE-D2FF161DCA8E}"/>
    <cellStyle name="Акцент4 11 450" xfId="7435" xr:uid="{A1C6FAB3-AE57-4EA5-A484-AD012F3BFFE4}"/>
    <cellStyle name="Акцент4 11 451" xfId="7436" xr:uid="{2974B7F9-7E15-422C-94C5-5E52E8F8998B}"/>
    <cellStyle name="Акцент4 11 452" xfId="7437" xr:uid="{E7B0565F-95D9-46F5-819A-91DD2ED83E86}"/>
    <cellStyle name="Акцент4 11 453" xfId="7438" xr:uid="{623C2167-6C7A-45DE-B0EE-5FE9C116928B}"/>
    <cellStyle name="Акцент4 11 454" xfId="7439" xr:uid="{1FE3D915-3A6C-4623-867D-A5ACC863C3A5}"/>
    <cellStyle name="Акцент4 11 455" xfId="7440" xr:uid="{E57B329F-365A-488F-979E-F513635FB5DB}"/>
    <cellStyle name="Акцент4 11 456" xfId="7441" xr:uid="{BD73C43A-7539-45C2-A21C-6B3C579BE0D9}"/>
    <cellStyle name="Акцент4 11 457" xfId="7442" xr:uid="{D138ACEF-1D89-4806-8005-82A2EF1385A9}"/>
    <cellStyle name="Акцент4 11 458" xfId="7443" xr:uid="{A75A43C3-5DEF-4D87-B4C6-F3EFE998445A}"/>
    <cellStyle name="Акцент4 11 459" xfId="7444" xr:uid="{16BED8E9-9CAC-46E3-AB63-839F901D711E}"/>
    <cellStyle name="Акцент4 11 46" xfId="7445" xr:uid="{7CE0D899-4A61-4DD0-B878-BCBE6D54BD32}"/>
    <cellStyle name="Акцент4 11 460" xfId="7446" xr:uid="{4DEBBCA3-9968-42F6-807A-08486B18A5B4}"/>
    <cellStyle name="Акцент4 11 461" xfId="7447" xr:uid="{8A26D7BE-E647-4DDA-A97C-5594C77055B6}"/>
    <cellStyle name="Акцент4 11 462" xfId="7448" xr:uid="{DBE80B13-B19E-4B3E-BB87-23C4195919F2}"/>
    <cellStyle name="Акцент4 11 463" xfId="7449" xr:uid="{3D207AFE-FA15-4F5A-8281-7106865FD70D}"/>
    <cellStyle name="Акцент4 11 464" xfId="7450" xr:uid="{90C9C956-D923-4E15-ACC9-5CF4C66D499B}"/>
    <cellStyle name="Акцент4 11 465" xfId="7451" xr:uid="{AA4115EB-C806-49AB-8A63-5FB18A673C82}"/>
    <cellStyle name="Акцент4 11 466" xfId="7452" xr:uid="{717828ED-5219-4108-96CA-CE8A35EF8F53}"/>
    <cellStyle name="Акцент4 11 467" xfId="7453" xr:uid="{1F6EB007-00BC-490E-9879-68DC678755D1}"/>
    <cellStyle name="Акцент4 11 468" xfId="7454" xr:uid="{FBDEA61A-DE5C-4335-BBCB-CDA4D072AC89}"/>
    <cellStyle name="Акцент4 11 469" xfId="7455" xr:uid="{7A489831-1898-4808-8AD6-9B38631F2012}"/>
    <cellStyle name="Акцент4 11 47" xfId="7456" xr:uid="{E38F446D-DBCE-487E-9CAC-B679C66AC7C7}"/>
    <cellStyle name="Акцент4 11 470" xfId="7457" xr:uid="{E2B0AC21-8471-4620-98A0-2AF14507161D}"/>
    <cellStyle name="Акцент4 11 471" xfId="7458" xr:uid="{444DD2E1-7AB1-4D4C-AEA9-718FFE310BA7}"/>
    <cellStyle name="Акцент4 11 472" xfId="7459" xr:uid="{4700167A-83B6-4769-85FC-D537155529FA}"/>
    <cellStyle name="Акцент4 11 473" xfId="7460" xr:uid="{922CE0E5-009F-463A-9690-133829A2F994}"/>
    <cellStyle name="Акцент4 11 474" xfId="7461" xr:uid="{5FBFB456-1F74-4888-8F1F-92C5E9B342E8}"/>
    <cellStyle name="Акцент4 11 475" xfId="7462" xr:uid="{31EAD384-CC58-4F9A-81E0-2BEEC5FB9D6A}"/>
    <cellStyle name="Акцент4 11 476" xfId="7463" xr:uid="{196B2DAB-61E6-45C9-8946-522429E66D52}"/>
    <cellStyle name="Акцент4 11 477" xfId="7464" xr:uid="{E38E2A46-90FA-4494-A16D-B93D11E03DA4}"/>
    <cellStyle name="Акцент4 11 478" xfId="7465" xr:uid="{399A5E66-01C4-4265-A545-D6D0EFAE3D5F}"/>
    <cellStyle name="Акцент4 11 479" xfId="7466" xr:uid="{1292681C-1F91-4C3D-AA2E-9FBBD6B3DA26}"/>
    <cellStyle name="Акцент4 11 48" xfId="7467" xr:uid="{AE650E7C-BBD1-449F-847D-E81DD462A476}"/>
    <cellStyle name="Акцент4 11 480" xfId="7468" xr:uid="{B5E3DEE9-CFB1-4D8A-8A7F-2874C7CEA8F4}"/>
    <cellStyle name="Акцент4 11 481" xfId="7469" xr:uid="{AE48AA94-17D3-4A10-BB82-181DEEAD85A5}"/>
    <cellStyle name="Акцент4 11 482" xfId="7470" xr:uid="{4E8910FC-3148-4BD8-BD2D-E236BBEB484C}"/>
    <cellStyle name="Акцент4 11 483" xfId="7471" xr:uid="{322805F7-4229-488F-9E8A-B6BA3F3D65F8}"/>
    <cellStyle name="Акцент4 11 484" xfId="7472" xr:uid="{2B9889D7-5B64-45D2-AECE-9634DD52307D}"/>
    <cellStyle name="Акцент4 11 485" xfId="7473" xr:uid="{78BF6B51-7C60-471E-BEB7-849BE565CED3}"/>
    <cellStyle name="Акцент4 11 486" xfId="7474" xr:uid="{A25A3561-9801-432C-B77E-D1024FEA28F0}"/>
    <cellStyle name="Акцент4 11 487" xfId="7475" xr:uid="{EE06C340-6D04-475E-86FC-B096743356E4}"/>
    <cellStyle name="Акцент4 11 488" xfId="7476" xr:uid="{2C606255-B499-41A2-AAA6-545234CFABF7}"/>
    <cellStyle name="Акцент4 11 489" xfId="7477" xr:uid="{E7833C1D-F5E0-4A99-8E8E-68020B830E7E}"/>
    <cellStyle name="Акцент4 11 49" xfId="7478" xr:uid="{1E049B26-A2DD-492C-B59F-4EBD348F7C79}"/>
    <cellStyle name="Акцент4 11 490" xfId="7479" xr:uid="{79F78622-DFBA-46C4-AFB7-D790DD3D8DC0}"/>
    <cellStyle name="Акцент4 11 491" xfId="7480" xr:uid="{AB105100-BE30-4AFE-87C3-BB97E633396E}"/>
    <cellStyle name="Акцент4 11 492" xfId="7481" xr:uid="{C437B102-A5EC-4206-8D11-58C78BEDE9BB}"/>
    <cellStyle name="Акцент4 11 493" xfId="7482" xr:uid="{477CF49E-3749-4A66-9E6D-D7030B559C81}"/>
    <cellStyle name="Акцент4 11 494" xfId="7483" xr:uid="{6309C965-5F0B-4905-B71D-68603B0AE278}"/>
    <cellStyle name="Акцент4 11 495" xfId="7484" xr:uid="{FDE018B5-55FE-4298-8D44-86A8D68F2877}"/>
    <cellStyle name="Акцент4 11 496" xfId="7485" xr:uid="{02A954B9-D1A2-4F8C-A21F-53687F3DA0BC}"/>
    <cellStyle name="Акцент4 11 497" xfId="7486" xr:uid="{67CA4D28-46B4-4B60-A350-790F1360912E}"/>
    <cellStyle name="Акцент4 11 498" xfId="7487" xr:uid="{8B118A84-5D56-4145-A893-71387ED10F94}"/>
    <cellStyle name="Акцент4 11 499" xfId="7488" xr:uid="{055C758D-328E-49FB-844C-F5AFDE0F3B52}"/>
    <cellStyle name="Акцент4 11 5" xfId="7489" xr:uid="{2801500C-D2E2-4B63-A3BA-A7DCF61050B4}"/>
    <cellStyle name="Акцент4 11 50" xfId="7490" xr:uid="{B469FD67-E064-4EE1-A222-8B28517D4F65}"/>
    <cellStyle name="Акцент4 11 500" xfId="7491" xr:uid="{6784C5E6-47D1-4D85-8183-EA3618C8A8A6}"/>
    <cellStyle name="Акцент4 11 501" xfId="7492" xr:uid="{BA666E19-78DD-46E7-AB6D-5D0F4DD061AB}"/>
    <cellStyle name="Акцент4 11 502" xfId="7493" xr:uid="{C8C50C6D-D4C9-45DE-A399-1C08173799D6}"/>
    <cellStyle name="Акцент4 11 503" xfId="7494" xr:uid="{F63CF6EA-A133-446A-B407-3BE009BEC443}"/>
    <cellStyle name="Акцент4 11 504" xfId="7495" xr:uid="{50673DA7-F9FF-4431-8524-DF6DBB862F50}"/>
    <cellStyle name="Акцент4 11 505" xfId="7496" xr:uid="{11A4C94E-9AB1-408B-A47E-1CBDC33EFFC4}"/>
    <cellStyle name="Акцент4 11 506" xfId="7497" xr:uid="{9F0C0B0C-E098-40C1-B2AB-A5ECB0FD1542}"/>
    <cellStyle name="Акцент4 11 507" xfId="7498" xr:uid="{28ECC75C-9656-4415-9C12-AC2F6427C0AE}"/>
    <cellStyle name="Акцент4 11 508" xfId="7499" xr:uid="{98F19CAA-7729-4323-B37C-0FB3D0AA3DCF}"/>
    <cellStyle name="Акцент4 11 509" xfId="7500" xr:uid="{8CAE5B94-7645-4F5E-80AD-EC6AA45BC63A}"/>
    <cellStyle name="Акцент4 11 51" xfId="7501" xr:uid="{B5F92023-D556-4192-BA45-BAD5C3EFE490}"/>
    <cellStyle name="Акцент4 11 510" xfId="7502" xr:uid="{45CAC059-09D3-4956-BD5B-F65EA461959B}"/>
    <cellStyle name="Акцент4 11 511" xfId="7503" xr:uid="{B483AC91-7F61-4EA9-805D-4E5D27A5384D}"/>
    <cellStyle name="Акцент4 11 512" xfId="7504" xr:uid="{E8D715F5-6C12-4547-8DAA-BD3917055891}"/>
    <cellStyle name="Акцент4 11 513" xfId="7505" xr:uid="{08D33294-20FC-4EE8-9299-A09F19F8E2AF}"/>
    <cellStyle name="Акцент4 11 514" xfId="7506" xr:uid="{1AF90216-7DD5-442D-95B9-B32C769E8E09}"/>
    <cellStyle name="Акцент4 11 515" xfId="7507" xr:uid="{3144E502-1F50-4743-A311-1943BFF96BF3}"/>
    <cellStyle name="Акцент4 11 516" xfId="7508" xr:uid="{219ADCB3-5E9A-4C76-9844-CEF2023903E6}"/>
    <cellStyle name="Акцент4 11 517" xfId="7509" xr:uid="{D2722197-423C-4F8F-A21F-3EF0389177C2}"/>
    <cellStyle name="Акцент4 11 518" xfId="7510" xr:uid="{E3560F3B-5D58-4AAD-91BD-64B676BF55EA}"/>
    <cellStyle name="Акцент4 11 519" xfId="7511" xr:uid="{55DC3F88-6522-4597-B7F5-CF7122D927E7}"/>
    <cellStyle name="Акцент4 11 52" xfId="7512" xr:uid="{77BC9EF6-4767-4EF0-96A8-BE10A00C740B}"/>
    <cellStyle name="Акцент4 11 520" xfId="7513" xr:uid="{CA5F0053-B245-43CA-85AC-589EE6DDB118}"/>
    <cellStyle name="Акцент4 11 521" xfId="7514" xr:uid="{0B067D12-6C88-4ED9-9754-F37CECBC3AE0}"/>
    <cellStyle name="Акцент4 11 522" xfId="7515" xr:uid="{D6EEB25B-AE08-4AFA-80F8-6CE67E1F562A}"/>
    <cellStyle name="Акцент4 11 523" xfId="7516" xr:uid="{A4C444AC-47B8-406B-A91B-E01970B81A60}"/>
    <cellStyle name="Акцент4 11 524" xfId="7517" xr:uid="{90D59BAA-5082-4FB4-9E94-8F27D02537EB}"/>
    <cellStyle name="Акцент4 11 525" xfId="7518" xr:uid="{573CB481-33CA-4F03-BB86-39DF7D0DFEEF}"/>
    <cellStyle name="Акцент4 11 526" xfId="7519" xr:uid="{95B31299-02C5-41EF-B1DA-33AAC975993A}"/>
    <cellStyle name="Акцент4 11 527" xfId="7520" xr:uid="{90922485-4AA7-4754-B756-8A0EFF4E02DD}"/>
    <cellStyle name="Акцент4 11 528" xfId="7521" xr:uid="{7B55E87E-51CD-4E5F-8E55-EFAAABF82400}"/>
    <cellStyle name="Акцент4 11 529" xfId="7522" xr:uid="{3D762629-8E09-4BBB-94AC-F972C732EC68}"/>
    <cellStyle name="Акцент4 11 53" xfId="7523" xr:uid="{EE454B3B-FADA-4AAF-9573-A79B10B23D84}"/>
    <cellStyle name="Акцент4 11 530" xfId="7524" xr:uid="{6A938AE8-115D-4B36-916C-8D3C6FB300F2}"/>
    <cellStyle name="Акцент4 11 531" xfId="7525" xr:uid="{FE7CAF44-F293-4812-87BA-933AE3122909}"/>
    <cellStyle name="Акцент4 11 532" xfId="7526" xr:uid="{80D7B2E4-8E68-4C19-9762-FC0856363B3F}"/>
    <cellStyle name="Акцент4 11 533" xfId="7527" xr:uid="{1D504E89-D94A-4BEB-9295-9D4C75452F6E}"/>
    <cellStyle name="Акцент4 11 534" xfId="7528" xr:uid="{F3533BD2-D578-49E1-9BEF-9DF7FDE8ED49}"/>
    <cellStyle name="Акцент4 11 535" xfId="7529" xr:uid="{9B91DD3E-9C2D-4DD7-9D03-ADF364D2DFEE}"/>
    <cellStyle name="Акцент4 11 536" xfId="7530" xr:uid="{8F9869CC-1A84-4098-8D73-0D4392C035C5}"/>
    <cellStyle name="Акцент4 11 537" xfId="7531" xr:uid="{78A1A090-7D42-4C4A-A61B-D7FD8DF910BB}"/>
    <cellStyle name="Акцент4 11 538" xfId="7532" xr:uid="{6BC795EF-5B51-4832-8181-B14DF31A2270}"/>
    <cellStyle name="Акцент4 11 539" xfId="7533" xr:uid="{FCE1202D-2EC6-4A4F-B4BC-08D73596E54B}"/>
    <cellStyle name="Акцент4 11 54" xfId="7534" xr:uid="{E05A3A29-1481-4BD3-BA3E-BA889AF3ECA9}"/>
    <cellStyle name="Акцент4 11 540" xfId="7535" xr:uid="{E2D05367-4A39-4AFE-A0EF-3A329644EF28}"/>
    <cellStyle name="Акцент4 11 541" xfId="7536" xr:uid="{88B6ADDC-022C-4933-BAF9-77E249B2DC95}"/>
    <cellStyle name="Акцент4 11 542" xfId="7537" xr:uid="{EEB4C18A-8EBF-47AF-94D6-0F0EBE2E2CBD}"/>
    <cellStyle name="Акцент4 11 543" xfId="7538" xr:uid="{44DBA992-DA57-4FF8-B6D1-977C9F39AD4F}"/>
    <cellStyle name="Акцент4 11 544" xfId="7539" xr:uid="{377A6635-53D1-4C7C-866B-A9BB069E71AC}"/>
    <cellStyle name="Акцент4 11 545" xfId="7540" xr:uid="{F56FD391-3EF0-48AB-BE06-4ADAD09E8428}"/>
    <cellStyle name="Акцент4 11 546" xfId="7541" xr:uid="{B2DDAF77-C113-4F5B-B1E9-DEDBD40AF699}"/>
    <cellStyle name="Акцент4 11 547" xfId="7542" xr:uid="{5C69EE69-AEBF-4F62-A7A6-F81C13218D47}"/>
    <cellStyle name="Акцент4 11 548" xfId="7543" xr:uid="{84598846-EF66-42D4-948A-1D776BD91739}"/>
    <cellStyle name="Акцент4 11 549" xfId="7544" xr:uid="{AE210AA2-5072-4904-B81A-B852A29D504B}"/>
    <cellStyle name="Акцент4 11 55" xfId="7545" xr:uid="{2A890C5A-2A4A-421A-B377-A9EFC0D7E3DC}"/>
    <cellStyle name="Акцент4 11 550" xfId="7546" xr:uid="{C527A8E3-2588-46F8-AA4C-9CE2D084A49B}"/>
    <cellStyle name="Акцент4 11 551" xfId="7547" xr:uid="{8F9DEF40-473B-4C7D-B61A-A4B1C71D4A78}"/>
    <cellStyle name="Акцент4 11 552" xfId="7548" xr:uid="{34898EDA-44C0-4634-A5F4-16B047C2FDAC}"/>
    <cellStyle name="Акцент4 11 553" xfId="7549" xr:uid="{4B668508-45AB-42C4-9FB9-354F28E22C85}"/>
    <cellStyle name="Акцент4 11 554" xfId="7550" xr:uid="{23A52C4F-C1B7-4E0C-B1D2-71DB39B46392}"/>
    <cellStyle name="Акцент4 11 555" xfId="7551" xr:uid="{F2079E63-D8D7-4C2C-9F78-681540820AB5}"/>
    <cellStyle name="Акцент4 11 556" xfId="7552" xr:uid="{CCB7419B-8229-4A3B-B2A4-3FB5AEB6E80F}"/>
    <cellStyle name="Акцент4 11 557" xfId="7553" xr:uid="{4F8F9BE3-62F5-4D62-9E62-4972BA9FEB0E}"/>
    <cellStyle name="Акцент4 11 558" xfId="7554" xr:uid="{DC8635C3-DB1B-4838-94BF-37835D23C417}"/>
    <cellStyle name="Акцент4 11 559" xfId="7555" xr:uid="{9C0EBA69-018E-4530-A64D-6C82AD173CD7}"/>
    <cellStyle name="Акцент4 11 56" xfId="7556" xr:uid="{A643F676-D78A-4CAF-8545-48A91BCBEF73}"/>
    <cellStyle name="Акцент4 11 560" xfId="7557" xr:uid="{124C10E9-2E56-412F-A027-D527B10A931A}"/>
    <cellStyle name="Акцент4 11 561" xfId="7558" xr:uid="{B51EE5B1-CF3C-41E9-A7A8-630F56AB32D8}"/>
    <cellStyle name="Акцент4 11 562" xfId="7559" xr:uid="{8564612E-941E-42E3-9C09-1619C425EA8A}"/>
    <cellStyle name="Акцент4 11 563" xfId="7560" xr:uid="{77A7D71D-CD66-4AE8-80F6-2AC0C0D5C4FA}"/>
    <cellStyle name="Акцент4 11 564" xfId="7561" xr:uid="{40D5D54A-BC90-44A6-8A9C-7E3EAB7EA70F}"/>
    <cellStyle name="Акцент4 11 565" xfId="7562" xr:uid="{D1EA7A1F-235E-45B3-8510-2F03C9B9D738}"/>
    <cellStyle name="Акцент4 11 566" xfId="7563" xr:uid="{D0B635E0-A1AE-4EE7-911E-C2F98C6AB244}"/>
    <cellStyle name="Акцент4 11 567" xfId="7564" xr:uid="{5DEDD489-A76C-435D-8242-1BF45844660B}"/>
    <cellStyle name="Акцент4 11 568" xfId="7565" xr:uid="{62BC80C3-F648-4F53-A66F-2086B02FDF02}"/>
    <cellStyle name="Акцент4 11 569" xfId="7566" xr:uid="{781996CC-6EDB-4229-9651-FC463F4F243E}"/>
    <cellStyle name="Акцент4 11 57" xfId="7567" xr:uid="{44012465-AC75-490A-B12B-97C059B5FD79}"/>
    <cellStyle name="Акцент4 11 570" xfId="7568" xr:uid="{E7D2292B-F64D-40A3-B550-267336F0C968}"/>
    <cellStyle name="Акцент4 11 571" xfId="7569" xr:uid="{609D99B4-D4CE-430B-8C29-C3C8A8F799CA}"/>
    <cellStyle name="Акцент4 11 572" xfId="7570" xr:uid="{62DF18C0-0CD0-4177-B614-C6C254006894}"/>
    <cellStyle name="Акцент4 11 573" xfId="7571" xr:uid="{F036926C-60A2-40AF-9660-E0F4068298E2}"/>
    <cellStyle name="Акцент4 11 574" xfId="7572" xr:uid="{709718FC-1809-487D-BF5C-4712463F0678}"/>
    <cellStyle name="Акцент4 11 575" xfId="7573" xr:uid="{67E27E1C-B67F-4845-87FC-488ABEE5CA56}"/>
    <cellStyle name="Акцент4 11 576" xfId="7574" xr:uid="{D92F1531-95FF-4B84-96F1-A829ED6576FB}"/>
    <cellStyle name="Акцент4 11 577" xfId="7575" xr:uid="{B9056406-8C13-43CC-9F0C-96833DA56E64}"/>
    <cellStyle name="Акцент4 11 578" xfId="7576" xr:uid="{B0A2E3FB-5FF3-4000-B687-900ECBF21769}"/>
    <cellStyle name="Акцент4 11 579" xfId="7577" xr:uid="{22F916B3-B31F-4148-8B48-A4130981E450}"/>
    <cellStyle name="Акцент4 11 58" xfId="7578" xr:uid="{D27305E1-2C27-4A79-80C9-1FDACAA5589C}"/>
    <cellStyle name="Акцент4 11 580" xfId="7579" xr:uid="{C8F6EA49-7159-4474-9860-9BD633B77B56}"/>
    <cellStyle name="Акцент4 11 581" xfId="7580" xr:uid="{241E64F6-2A97-47FF-9CEF-B2CDC02F29DA}"/>
    <cellStyle name="Акцент4 11 582" xfId="7581" xr:uid="{E08C9924-2439-48B8-8437-390F8D89C96A}"/>
    <cellStyle name="Акцент4 11 583" xfId="7582" xr:uid="{19A0CBE6-9B84-485B-8E22-891AD2C6AB75}"/>
    <cellStyle name="Акцент4 11 584" xfId="7583" xr:uid="{9BF94DED-4CCB-47C6-9BD9-E3B8A23919B8}"/>
    <cellStyle name="Акцент4 11 585" xfId="7584" xr:uid="{67D8B497-B723-46B5-AF79-5C0AA5028D66}"/>
    <cellStyle name="Акцент4 11 586" xfId="7585" xr:uid="{075BBA27-A73A-46A6-9E11-C6F758070B42}"/>
    <cellStyle name="Акцент4 11 587" xfId="7586" xr:uid="{6E3C8B01-3E76-4F10-BDEF-DBBE4658E68D}"/>
    <cellStyle name="Акцент4 11 588" xfId="7587" xr:uid="{32394134-7419-4B0B-A63D-31AA45ADDFB1}"/>
    <cellStyle name="Акцент4 11 589" xfId="7588" xr:uid="{4C66C355-E947-44BD-87F0-681816806A69}"/>
    <cellStyle name="Акцент4 11 59" xfId="7589" xr:uid="{431D470D-DB22-4A24-A134-69992417C50A}"/>
    <cellStyle name="Акцент4 11 590" xfId="7590" xr:uid="{5E37BA11-18E9-407F-B2BC-D1C6BCCDBEAA}"/>
    <cellStyle name="Акцент4 11 591" xfId="7591" xr:uid="{3CF48D6D-CFF7-438A-861A-21622A34C73B}"/>
    <cellStyle name="Акцент4 11 592" xfId="7592" xr:uid="{D215D4F1-C829-44B5-B5D6-3461E284D6EA}"/>
    <cellStyle name="Акцент4 11 593" xfId="7593" xr:uid="{EB99AA24-9DE0-4E65-93BF-8735A0F542F0}"/>
    <cellStyle name="Акцент4 11 594" xfId="7594" xr:uid="{7518366E-B949-4B84-BD57-4EB70C942136}"/>
    <cellStyle name="Акцент4 11 595" xfId="7595" xr:uid="{4C69116D-7BBB-44CE-B00F-8001718ED884}"/>
    <cellStyle name="Акцент4 11 596" xfId="7596" xr:uid="{312F9C00-2D3D-4290-A9EA-FDD30A081D33}"/>
    <cellStyle name="Акцент4 11 597" xfId="7597" xr:uid="{7991BEBD-1ED5-42C3-B437-A57DF47BACA4}"/>
    <cellStyle name="Акцент4 11 598" xfId="7598" xr:uid="{C34AC3C8-8F06-48F3-91B2-501F92C9DC0B}"/>
    <cellStyle name="Акцент4 11 599" xfId="7599" xr:uid="{63AB0723-7025-43A7-8F7B-75721034F1F8}"/>
    <cellStyle name="Акцент4 11 6" xfId="7600" xr:uid="{2C8D3648-6E0D-434A-B82B-95D833C75351}"/>
    <cellStyle name="Акцент4 11 60" xfId="7601" xr:uid="{7C8FC428-090A-434D-A2EE-83CBFFF1E210}"/>
    <cellStyle name="Акцент4 11 600" xfId="7602" xr:uid="{8F633FCE-F20E-4013-9B20-E93F44D8AD27}"/>
    <cellStyle name="Акцент4 11 601" xfId="7603" xr:uid="{0D731BF7-92A6-4496-9161-7235DFA60D01}"/>
    <cellStyle name="Акцент4 11 602" xfId="7604" xr:uid="{021C2657-484D-4D3A-AAFB-B273BF78B276}"/>
    <cellStyle name="Акцент4 11 603" xfId="7605" xr:uid="{EBE2B282-43F5-4215-8ABF-10B323B6DB84}"/>
    <cellStyle name="Акцент4 11 604" xfId="7606" xr:uid="{A53EFAFD-6C7A-47E8-9E3E-AA266E8B0D88}"/>
    <cellStyle name="Акцент4 11 605" xfId="7607" xr:uid="{D5EDEED7-6043-4797-A12D-9EAAF4DA469B}"/>
    <cellStyle name="Акцент4 11 606" xfId="7608" xr:uid="{8D3263FF-CCC7-4B16-8D66-68C86CFBAEBB}"/>
    <cellStyle name="Акцент4 11 607" xfId="7609" xr:uid="{82061B2D-2367-47F0-86AA-32F4F6120F5C}"/>
    <cellStyle name="Акцент4 11 608" xfId="7610" xr:uid="{26A71284-C2E9-4D83-AA55-3D3D0EEA2602}"/>
    <cellStyle name="Акцент4 11 609" xfId="7611" xr:uid="{C2067C23-C5CB-433C-9F94-283D0DC3E221}"/>
    <cellStyle name="Акцент4 11 61" xfId="7612" xr:uid="{02E7627B-D83D-4580-94F0-6C1B7C9F5D4C}"/>
    <cellStyle name="Акцент4 11 610" xfId="7613" xr:uid="{C4B7A460-8413-47E6-8825-3068F03BB92B}"/>
    <cellStyle name="Акцент4 11 611" xfId="7614" xr:uid="{FFA2C990-F4E4-41EE-A16E-196595441EC5}"/>
    <cellStyle name="Акцент4 11 612" xfId="7615" xr:uid="{47BE84E1-BE34-46B0-B1D8-BF2F5B09C316}"/>
    <cellStyle name="Акцент4 11 613" xfId="7616" xr:uid="{59EFC72C-BADC-4959-B8A7-E6045778FF7A}"/>
    <cellStyle name="Акцент4 11 614" xfId="7617" xr:uid="{FCAA4270-5AE6-440C-8C15-4B8CAA813003}"/>
    <cellStyle name="Акцент4 11 615" xfId="7618" xr:uid="{906877D0-2D4F-41F1-A864-60F1814F43B8}"/>
    <cellStyle name="Акцент4 11 616" xfId="7619" xr:uid="{D8138EE9-627A-4563-8F50-787F89FE94B8}"/>
    <cellStyle name="Акцент4 11 617" xfId="7620" xr:uid="{D27328BD-AF3C-4AE8-B38E-AD4A7765E823}"/>
    <cellStyle name="Акцент4 11 618" xfId="7621" xr:uid="{AD8C756B-81E8-4712-94E6-5A4CFC14B12D}"/>
    <cellStyle name="Акцент4 11 619" xfId="7622" xr:uid="{7A302979-F2F4-4E24-89FF-E0EF9CDB9EFB}"/>
    <cellStyle name="Акцент4 11 62" xfId="7623" xr:uid="{A01A687F-08CA-48B8-8538-E2FA480C32C5}"/>
    <cellStyle name="Акцент4 11 620" xfId="7624" xr:uid="{91E66160-388D-4F60-BE7C-1ED7F46E67ED}"/>
    <cellStyle name="Акцент4 11 621" xfId="7625" xr:uid="{60469374-787D-4F72-9173-FE08980DC9C6}"/>
    <cellStyle name="Акцент4 11 622" xfId="7626" xr:uid="{EF0DE927-15CF-4D08-9AC5-4AC976038421}"/>
    <cellStyle name="Акцент4 11 623" xfId="7627" xr:uid="{672EBBF9-0C81-470B-9A74-85450FABC826}"/>
    <cellStyle name="Акцент4 11 624" xfId="7628" xr:uid="{B8367E1D-AFA4-4544-9D0D-1EA92818D0CD}"/>
    <cellStyle name="Акцент4 11 625" xfId="7629" xr:uid="{B7D9189C-AC98-443D-BF77-C2182FBD2604}"/>
    <cellStyle name="Акцент4 11 626" xfId="7630" xr:uid="{8AAB2348-9475-40C7-BC2E-33BED6B72C39}"/>
    <cellStyle name="Акцент4 11 627" xfId="7631" xr:uid="{64518663-8C28-4447-91E0-84D17B55C9D9}"/>
    <cellStyle name="Акцент4 11 628" xfId="7632" xr:uid="{31DA2596-95B9-47B9-8DBD-20E0F23B3922}"/>
    <cellStyle name="Акцент4 11 629" xfId="7633" xr:uid="{AB037CB0-E437-4715-8550-E9B94A34F2EE}"/>
    <cellStyle name="Акцент4 11 63" xfId="7634" xr:uid="{B689F47D-C861-4BFE-A5B8-508F0DD29CBA}"/>
    <cellStyle name="Акцент4 11 630" xfId="7635" xr:uid="{12860A1F-F400-4903-B912-838FA4524B38}"/>
    <cellStyle name="Акцент4 11 631" xfId="7636" xr:uid="{052510AB-70E7-49E8-9A1B-58C7BD5266E3}"/>
    <cellStyle name="Акцент4 11 632" xfId="7637" xr:uid="{FB246330-10BF-479D-892E-025EBA3616B3}"/>
    <cellStyle name="Акцент4 11 633" xfId="7638" xr:uid="{8BC0B093-C04C-4581-8702-7499DD12F72A}"/>
    <cellStyle name="Акцент4 11 634" xfId="7639" xr:uid="{2B548F60-A4BE-42FC-B650-812668016C77}"/>
    <cellStyle name="Акцент4 11 635" xfId="7640" xr:uid="{ABCD5618-7F9A-424B-8899-9071C0181B21}"/>
    <cellStyle name="Акцент4 11 636" xfId="7641" xr:uid="{D70EDC4B-27CB-4D82-B79A-94913A9072DB}"/>
    <cellStyle name="Акцент4 11 637" xfId="7642" xr:uid="{905106E4-6CB1-4743-A585-1685D32265DB}"/>
    <cellStyle name="Акцент4 11 638" xfId="7643" xr:uid="{426560DC-F2E5-40A0-8F93-0BCC49FC8154}"/>
    <cellStyle name="Акцент4 11 639" xfId="7644" xr:uid="{1F462D19-9A9B-42CF-AAC1-343EC9EC6BD2}"/>
    <cellStyle name="Акцент4 11 64" xfId="7645" xr:uid="{84A81781-CC7C-471E-88C3-4124B816F032}"/>
    <cellStyle name="Акцент4 11 640" xfId="7646" xr:uid="{ABA4D58C-CD73-48DE-918F-9A12F8F592EF}"/>
    <cellStyle name="Акцент4 11 641" xfId="7647" xr:uid="{DA2DAF2A-3EFC-4D4D-819C-243FFFB291B1}"/>
    <cellStyle name="Акцент4 11 642" xfId="7648" xr:uid="{46CC1FA0-297A-4D09-84C4-68EB4C5C0F7C}"/>
    <cellStyle name="Акцент4 11 643" xfId="7649" xr:uid="{CE762B9E-9947-42CA-AEB5-1BB44209B10E}"/>
    <cellStyle name="Акцент4 11 644" xfId="7650" xr:uid="{EC999A9E-194C-42B1-8B8C-D9EC17000B40}"/>
    <cellStyle name="Акцент4 11 645" xfId="7651" xr:uid="{E6B98E0F-A119-4DD0-A703-19DB2EBD8231}"/>
    <cellStyle name="Акцент4 11 646" xfId="7652" xr:uid="{E9B4BEE2-F50B-4240-AD61-904DB4ADFED4}"/>
    <cellStyle name="Акцент4 11 647" xfId="7653" xr:uid="{F4B515AE-9203-46B2-8137-AECEB20B12F3}"/>
    <cellStyle name="Акцент4 11 648" xfId="7654" xr:uid="{A53C5AAA-69CD-4657-97E0-6279253908A8}"/>
    <cellStyle name="Акцент4 11 649" xfId="7655" xr:uid="{3DB4DD0C-4C3C-42DF-AB83-89C28A52BE6C}"/>
    <cellStyle name="Акцент4 11 65" xfId="7656" xr:uid="{CB35C2F8-1E49-4037-8C1C-DA2F592BF00F}"/>
    <cellStyle name="Акцент4 11 650" xfId="7657" xr:uid="{4EA67DA0-ADBF-4526-906E-113DC0886477}"/>
    <cellStyle name="Акцент4 11 651" xfId="7658" xr:uid="{B5036571-CB14-4764-8B91-61716074EC86}"/>
    <cellStyle name="Акцент4 11 652" xfId="7659" xr:uid="{D1D81199-BA77-463E-9DE8-B124FB46FE00}"/>
    <cellStyle name="Акцент4 11 653" xfId="7660" xr:uid="{30133902-8A38-440B-BC8B-282C26864F04}"/>
    <cellStyle name="Акцент4 11 654" xfId="7661" xr:uid="{C73B23A2-2599-4F96-8C38-8CB415DE02E3}"/>
    <cellStyle name="Акцент4 11 655" xfId="7662" xr:uid="{7A49EE81-840A-42D3-9E62-92B56D070739}"/>
    <cellStyle name="Акцент4 11 656" xfId="7663" xr:uid="{FCA224ED-E63F-491A-931A-1071545D47CF}"/>
    <cellStyle name="Акцент4 11 657" xfId="7664" xr:uid="{A424F389-A7AB-438F-9C0B-7AA0F14F4B8A}"/>
    <cellStyle name="Акцент4 11 658" xfId="7665" xr:uid="{CBABCF39-D86B-4CD4-AA65-5AC75DE84440}"/>
    <cellStyle name="Акцент4 11 659" xfId="7666" xr:uid="{E7689F1B-D388-4661-9F0B-B6123AC18BC3}"/>
    <cellStyle name="Акцент4 11 66" xfId="7667" xr:uid="{D39B1F02-4B00-434D-927B-727AFB46A859}"/>
    <cellStyle name="Акцент4 11 660" xfId="7668" xr:uid="{755F25D7-D81C-4FEE-8B25-D467D5E24522}"/>
    <cellStyle name="Акцент4 11 661" xfId="7669" xr:uid="{0C21DDEE-A092-4C51-A9AD-E8E4FDE404CF}"/>
    <cellStyle name="Акцент4 11 662" xfId="7670" xr:uid="{8EEAB1D5-B234-4C84-A001-2C57F5B8BB93}"/>
    <cellStyle name="Акцент4 11 663" xfId="7671" xr:uid="{D54534CB-F170-41D6-A442-A60620DCCF88}"/>
    <cellStyle name="Акцент4 11 664" xfId="7672" xr:uid="{D8BADBE9-31BF-442D-AFC5-4DFBD892A28C}"/>
    <cellStyle name="Акцент4 11 665" xfId="7673" xr:uid="{B6E528E1-7EBC-45CE-9FBB-06A5AC5D2A6C}"/>
    <cellStyle name="Акцент4 11 666" xfId="7674" xr:uid="{485AA143-72BC-4433-A4FA-2778C11814B8}"/>
    <cellStyle name="Акцент4 11 667" xfId="7675" xr:uid="{24FE06F4-317B-4FDC-B189-9B6231986ED3}"/>
    <cellStyle name="Акцент4 11 668" xfId="7676" xr:uid="{153CED78-1F1E-4F3C-BBD5-CD4CCF672AEB}"/>
    <cellStyle name="Акцент4 11 669" xfId="7677" xr:uid="{9EB00197-64B8-4C3C-B846-E8235B6B1F22}"/>
    <cellStyle name="Акцент4 11 67" xfId="7678" xr:uid="{FDFB0D62-A8F5-4F9E-83DD-E06BC66DC587}"/>
    <cellStyle name="Акцент4 11 670" xfId="7679" xr:uid="{A9D96EBB-CAF7-4A80-B650-B9F030902622}"/>
    <cellStyle name="Акцент4 11 671" xfId="7680" xr:uid="{AB966AD1-A96B-4BDB-BA36-CF4C85AD901A}"/>
    <cellStyle name="Акцент4 11 672" xfId="7681" xr:uid="{86056E9B-5E11-49F5-B2D7-66D03F53312F}"/>
    <cellStyle name="Акцент4 11 673" xfId="7682" xr:uid="{7F2BA777-CE12-4BBB-A6A7-A05D15EAABFE}"/>
    <cellStyle name="Акцент4 11 674" xfId="7683" xr:uid="{7A8F7E84-49FC-48EA-852F-7FEDDBD9DF0B}"/>
    <cellStyle name="Акцент4 11 675" xfId="7684" xr:uid="{66905BAB-3CC1-483B-8D11-C8B773BD6895}"/>
    <cellStyle name="Акцент4 11 676" xfId="7685" xr:uid="{4084603A-6D36-4135-A62F-CB18A13685E4}"/>
    <cellStyle name="Акцент4 11 677" xfId="7686" xr:uid="{783B02E8-45C5-4D7E-BFE5-019E474F1647}"/>
    <cellStyle name="Акцент4 11 678" xfId="7687" xr:uid="{E5637EE4-0237-435F-88D5-17D260063371}"/>
    <cellStyle name="Акцент4 11 679" xfId="7688" xr:uid="{16A430CC-93FE-4D7B-A5F6-DD7E33437C5F}"/>
    <cellStyle name="Акцент4 11 68" xfId="7689" xr:uid="{9656B5AB-3C2D-428C-8457-21EEFBD75A53}"/>
    <cellStyle name="Акцент4 11 680" xfId="7690" xr:uid="{FE8D9217-4ADA-4627-821E-443297D85713}"/>
    <cellStyle name="Акцент4 11 681" xfId="7691" xr:uid="{0D47C3AD-DB62-49B8-B81E-7FB64B87BA98}"/>
    <cellStyle name="Акцент4 11 682" xfId="7692" xr:uid="{F63A413A-9B26-4AD3-8734-5EAE140EFDDE}"/>
    <cellStyle name="Акцент4 11 683" xfId="7693" xr:uid="{171398FF-EFC2-4527-98E8-66019B3CE65F}"/>
    <cellStyle name="Акцент4 11 684" xfId="7694" xr:uid="{D842C705-3229-4B70-9A0A-346034FFC01F}"/>
    <cellStyle name="Акцент4 11 685" xfId="7695" xr:uid="{2AE7C30B-4622-462F-BCFC-809F42C2D5D1}"/>
    <cellStyle name="Акцент4 11 686" xfId="7696" xr:uid="{82056459-2AA2-44AB-BDFF-1F5454F93FFE}"/>
    <cellStyle name="Акцент4 11 687" xfId="7697" xr:uid="{72B44229-4B3F-4ED5-B400-27077B75D0C7}"/>
    <cellStyle name="Акцент4 11 688" xfId="7698" xr:uid="{ED349E51-8E0F-48D3-9A51-87CC5BE6D22E}"/>
    <cellStyle name="Акцент4 11 689" xfId="7699" xr:uid="{75EC4A46-6D3A-45B1-9E3A-121413DAC06D}"/>
    <cellStyle name="Акцент4 11 69" xfId="7700" xr:uid="{EE96EAE4-CBE9-4DDB-8B5F-0128A1D5F973}"/>
    <cellStyle name="Акцент4 11 690" xfId="7701" xr:uid="{759482A9-6017-4B56-9B00-B1A64CBC6668}"/>
    <cellStyle name="Акцент4 11 691" xfId="7702" xr:uid="{45485D6D-B7A9-4F70-B9B3-850147195123}"/>
    <cellStyle name="Акцент4 11 692" xfId="7703" xr:uid="{97EC22F6-2D65-42A9-87D9-55FC5B202A03}"/>
    <cellStyle name="Акцент4 11 693" xfId="7704" xr:uid="{9BAA99C1-996F-4AEB-A510-D37540F44C34}"/>
    <cellStyle name="Акцент4 11 694" xfId="7705" xr:uid="{1FABAF0A-EAB3-4FB3-8C16-DABC60B25B39}"/>
    <cellStyle name="Акцент4 11 695" xfId="7706" xr:uid="{88C9FDDA-6407-4984-90DD-A240EEEDEC13}"/>
    <cellStyle name="Акцент4 11 696" xfId="7707" xr:uid="{8587A699-6DBA-4B5E-936E-E5901939A4B2}"/>
    <cellStyle name="Акцент4 11 697" xfId="7708" xr:uid="{C8C050A0-C884-4EAC-9FF7-E3E7226FB8FB}"/>
    <cellStyle name="Акцент4 11 698" xfId="7709" xr:uid="{B2411CFE-7FD9-475F-8EC1-6CCB4C32A299}"/>
    <cellStyle name="Акцент4 11 699" xfId="7710" xr:uid="{8092D61B-62A2-4CF0-A447-414B9641EF94}"/>
    <cellStyle name="Акцент4 11 7" xfId="7711" xr:uid="{1BA58502-DD90-4607-AD58-2C6AA050793A}"/>
    <cellStyle name="Акцент4 11 70" xfId="7712" xr:uid="{C49540FE-DE8E-4815-9444-AFE0C56F3EFA}"/>
    <cellStyle name="Акцент4 11 700" xfId="7713" xr:uid="{4E6E0104-6CBF-481D-8B4A-5DFE00D43DE4}"/>
    <cellStyle name="Акцент4 11 701" xfId="7714" xr:uid="{DAAB655D-7702-4224-A136-463747C93AFB}"/>
    <cellStyle name="Акцент4 11 702" xfId="7715" xr:uid="{93B5B1D9-1545-4615-A0FA-7C8A24BF672A}"/>
    <cellStyle name="Акцент4 11 703" xfId="7716" xr:uid="{D34F0AE6-EB58-4401-9150-00719A86328A}"/>
    <cellStyle name="Акцент4 11 704" xfId="7717" xr:uid="{E6C8E796-6465-4C46-9A9A-21CC924B93AE}"/>
    <cellStyle name="Акцент4 11 705" xfId="7718" xr:uid="{6A333CC4-A4DD-4EC7-8BC9-63407AA45AFA}"/>
    <cellStyle name="Акцент4 11 706" xfId="7719" xr:uid="{3B8717C9-22EE-4925-8F42-C44DFAD782D9}"/>
    <cellStyle name="Акцент4 11 707" xfId="7720" xr:uid="{05D57286-9CED-421E-82FB-B01100DC77EA}"/>
    <cellStyle name="Акцент4 11 708" xfId="7721" xr:uid="{EEFCCEBF-07F3-49C8-BAC6-2EF9DD737D18}"/>
    <cellStyle name="Акцент4 11 709" xfId="7722" xr:uid="{B5A7C2A5-DAC3-462C-96EE-C1F9364C9213}"/>
    <cellStyle name="Акцент4 11 71" xfId="7723" xr:uid="{65EC0747-C3B1-447F-B027-3D7A34583643}"/>
    <cellStyle name="Акцент4 11 710" xfId="7724" xr:uid="{4B53CF22-CB24-49E1-8BA7-F4601368BF05}"/>
    <cellStyle name="Акцент4 11 711" xfId="7725" xr:uid="{E5BFD591-3352-4647-8A00-4E0F791668CD}"/>
    <cellStyle name="Акцент4 11 712" xfId="7726" xr:uid="{47D310E7-8C98-474A-AE75-A1238E363FD6}"/>
    <cellStyle name="Акцент4 11 713" xfId="7727" xr:uid="{BB80C6DF-DC75-45CE-AB9E-4058655EE534}"/>
    <cellStyle name="Акцент4 11 714" xfId="7728" xr:uid="{509641EB-D685-4663-ADCA-F4CC00730CE7}"/>
    <cellStyle name="Акцент4 11 715" xfId="7729" xr:uid="{D2F2723B-5D2B-49E5-A855-8281C388FE7B}"/>
    <cellStyle name="Акцент4 11 716" xfId="7730" xr:uid="{8E8C4C1E-CB08-4AA9-915B-B30280156BFA}"/>
    <cellStyle name="Акцент4 11 717" xfId="7731" xr:uid="{E587B004-86AB-4806-8472-11CDB55B54AC}"/>
    <cellStyle name="Акцент4 11 718" xfId="7732" xr:uid="{5F4F3BB7-5D8A-4D5E-B0A6-56A9524A2ABE}"/>
    <cellStyle name="Акцент4 11 719" xfId="7733" xr:uid="{23AC9889-3676-4AD3-A4F3-8CF745F04F06}"/>
    <cellStyle name="Акцент4 11 72" xfId="7734" xr:uid="{4C164577-2266-47E3-8A63-9CCE52E60AD4}"/>
    <cellStyle name="Акцент4 11 720" xfId="7735" xr:uid="{13489E91-0E6A-4F87-8285-D5CB75698BC3}"/>
    <cellStyle name="Акцент4 11 721" xfId="7736" xr:uid="{D790DB20-1E8B-45F7-8AF8-4BB89A670A79}"/>
    <cellStyle name="Акцент4 11 722" xfId="7737" xr:uid="{2970C500-D1E8-439D-A7C9-2D002D9BB88C}"/>
    <cellStyle name="Акцент4 11 723" xfId="7738" xr:uid="{4DD0FF64-1C7D-4269-89FF-2A40D1B6F49A}"/>
    <cellStyle name="Акцент4 11 724" xfId="7739" xr:uid="{53E44E90-45BC-4577-B146-E79188895FEA}"/>
    <cellStyle name="Акцент4 11 725" xfId="7740" xr:uid="{66F9651D-1681-4CE4-9CA4-50FB33F4845B}"/>
    <cellStyle name="Акцент4 11 726" xfId="7741" xr:uid="{AA5F2C28-E77A-4B9D-99B0-1BF00084C562}"/>
    <cellStyle name="Акцент4 11 727" xfId="7742" xr:uid="{5E15B39E-E2DE-4082-B594-25AEF3E6147C}"/>
    <cellStyle name="Акцент4 11 728" xfId="7743" xr:uid="{290F7ABD-D26A-4092-813E-6BBD4EB4D182}"/>
    <cellStyle name="Акцент4 11 729" xfId="7744" xr:uid="{393F09EF-77EF-4888-8D5C-401223FDD9A2}"/>
    <cellStyle name="Акцент4 11 73" xfId="7745" xr:uid="{227F9314-1432-4B4F-91A2-77DF9C936F03}"/>
    <cellStyle name="Акцент4 11 730" xfId="7746" xr:uid="{F17E4DFE-5133-4DBB-9183-6D7799F2C2D5}"/>
    <cellStyle name="Акцент4 11 731" xfId="7747" xr:uid="{F386C7CD-7A27-4C07-BF58-313DCAD6DC0A}"/>
    <cellStyle name="Акцент4 11 732" xfId="7748" xr:uid="{DAAEF88F-58B6-4FF6-9006-E3714D5E5E74}"/>
    <cellStyle name="Акцент4 11 733" xfId="7749" xr:uid="{4B9264D2-F0BE-4F7A-9231-B454750999AB}"/>
    <cellStyle name="Акцент4 11 734" xfId="7750" xr:uid="{492B4B9E-CC5F-4D42-B12E-D1F566B4D441}"/>
    <cellStyle name="Акцент4 11 735" xfId="7751" xr:uid="{B687A8F6-A621-4DE2-BCD1-C16EEE5CA7EE}"/>
    <cellStyle name="Акцент4 11 736" xfId="7752" xr:uid="{0A5F5E4B-6C80-4B82-A82B-3AB04F555A10}"/>
    <cellStyle name="Акцент4 11 737" xfId="7753" xr:uid="{A1BA8D0F-FDCC-47B3-9651-F93E66CDE441}"/>
    <cellStyle name="Акцент4 11 738" xfId="7754" xr:uid="{506AA5E6-30D3-45D0-A45D-85ABBE3949B4}"/>
    <cellStyle name="Акцент4 11 739" xfId="7755" xr:uid="{3C405A9F-FFE9-4D31-81BE-AB9D88A706C9}"/>
    <cellStyle name="Акцент4 11 74" xfId="7756" xr:uid="{47B239D3-88CB-4F36-9E5A-A2566B6E5DDF}"/>
    <cellStyle name="Акцент4 11 740" xfId="7757" xr:uid="{A6DD6A4D-E499-488A-9259-7C86E8DFDE36}"/>
    <cellStyle name="Акцент4 11 741" xfId="7758" xr:uid="{1FF97656-A273-4809-85CF-993AC9598AA0}"/>
    <cellStyle name="Акцент4 11 742" xfId="7759" xr:uid="{741D96BD-1882-4E54-85BC-E53C9076B652}"/>
    <cellStyle name="Акцент4 11 743" xfId="7760" xr:uid="{0E249CFD-EBBF-4667-AC75-2D48B2027621}"/>
    <cellStyle name="Акцент4 11 744" xfId="7761" xr:uid="{5318C9BC-ADA0-4732-8502-9C9BA2BFBDE6}"/>
    <cellStyle name="Акцент4 11 745" xfId="7762" xr:uid="{81FB3EA5-43C2-46C5-9BC9-B55C6A7D5CA4}"/>
    <cellStyle name="Акцент4 11 746" xfId="7763" xr:uid="{B874491E-D8B3-4D7A-AC85-B36CEF3118A3}"/>
    <cellStyle name="Акцент4 11 747" xfId="7764" xr:uid="{185DFAEB-5009-4487-B166-FB74A48D8544}"/>
    <cellStyle name="Акцент4 11 748" xfId="7765" xr:uid="{E957B807-B185-4AC7-A1C9-CABF1858C98B}"/>
    <cellStyle name="Акцент4 11 749" xfId="7766" xr:uid="{054F92C2-D175-4623-B9AE-A5396E4AE7D2}"/>
    <cellStyle name="Акцент4 11 75" xfId="7767" xr:uid="{3C35211A-B50B-42D2-A65D-1B0F9DF945D8}"/>
    <cellStyle name="Акцент4 11 750" xfId="7768" xr:uid="{FC2DA4F9-40ED-4D85-A16B-670DDB2A1078}"/>
    <cellStyle name="Акцент4 11 751" xfId="7769" xr:uid="{5E436650-B4C4-450F-B38B-E4A7823E1371}"/>
    <cellStyle name="Акцент4 11 752" xfId="7770" xr:uid="{0F72E27E-BF9D-4D33-B587-5DE168B0AF0F}"/>
    <cellStyle name="Акцент4 11 753" xfId="7771" xr:uid="{6A49ED1F-3BBD-416E-BA85-1DC9B2F2E600}"/>
    <cellStyle name="Акцент4 11 754" xfId="7772" xr:uid="{55C6D515-A461-4BA6-9EC5-2D8F1DE413E7}"/>
    <cellStyle name="Акцент4 11 755" xfId="7773" xr:uid="{AC17C971-D649-4DCB-B92C-481D688E9534}"/>
    <cellStyle name="Акцент4 11 756" xfId="7774" xr:uid="{428CB275-7E38-497D-931B-C52CB83C8FC6}"/>
    <cellStyle name="Акцент4 11 757" xfId="7775" xr:uid="{9DEF9765-8D56-43B9-AFD7-E3FC11AE5E63}"/>
    <cellStyle name="Акцент4 11 758" xfId="7776" xr:uid="{98C32A2F-4242-45D8-ACCB-5F3905B85FC9}"/>
    <cellStyle name="Акцент4 11 759" xfId="7777" xr:uid="{91C8C514-B9D2-4EA0-A9C5-9FF4EE3600E8}"/>
    <cellStyle name="Акцент4 11 76" xfId="7778" xr:uid="{EA61B6C8-FE59-40B7-A1B0-E15B40557237}"/>
    <cellStyle name="Акцент4 11 760" xfId="7779" xr:uid="{6D1C40E7-63F0-434F-A35F-83FA07D709F2}"/>
    <cellStyle name="Акцент4 11 761" xfId="7780" xr:uid="{090F6A24-379C-4DEA-AAD8-801A1A0DCF9B}"/>
    <cellStyle name="Акцент4 11 762" xfId="7781" xr:uid="{96FA836D-9EF2-4E9E-BE14-879FBFDD241C}"/>
    <cellStyle name="Акцент4 11 763" xfId="7782" xr:uid="{1EF59DB7-2503-4C3C-A5B3-74E17A335CAA}"/>
    <cellStyle name="Акцент4 11 764" xfId="7783" xr:uid="{CDCB3C88-D3A3-43D4-BB0B-8F391155AC4A}"/>
    <cellStyle name="Акцент4 11 765" xfId="7784" xr:uid="{9C1EE417-EB14-4060-BADC-7D7F500411BC}"/>
    <cellStyle name="Акцент4 11 766" xfId="7785" xr:uid="{A748C450-7A9A-494A-B7AC-02CD99C41678}"/>
    <cellStyle name="Акцент4 11 767" xfId="7786" xr:uid="{4C4C6A91-2DF5-4B6B-A21D-AB61E2515417}"/>
    <cellStyle name="Акцент4 11 768" xfId="7787" xr:uid="{303BF9C4-61EB-4842-ACD5-7E6642DAF9E8}"/>
    <cellStyle name="Акцент4 11 769" xfId="7788" xr:uid="{7AF6165D-FD48-4AFD-B30B-DB9727CCCBD5}"/>
    <cellStyle name="Акцент4 11 77" xfId="7789" xr:uid="{F51DC8DA-8663-4C53-9A80-31FA0044C847}"/>
    <cellStyle name="Акцент4 11 770" xfId="7790" xr:uid="{FC635D0A-9A35-42A0-97DA-3A43810737FF}"/>
    <cellStyle name="Акцент4 11 771" xfId="7791" xr:uid="{C7060C58-535A-4CD6-8A6E-1C2334296F65}"/>
    <cellStyle name="Акцент4 11 772" xfId="7792" xr:uid="{917F66D8-B743-44D2-A304-3FD9FFEE89A3}"/>
    <cellStyle name="Акцент4 11 773" xfId="7793" xr:uid="{4B7C90B9-DD7B-46A5-B360-93EAD43E94DC}"/>
    <cellStyle name="Акцент4 11 774" xfId="7794" xr:uid="{A6D488E8-A1DA-42F1-83ED-75D71EECD8F3}"/>
    <cellStyle name="Акцент4 11 775" xfId="7795" xr:uid="{1748F943-AA6D-474A-93C3-F46793685171}"/>
    <cellStyle name="Акцент4 11 776" xfId="7796" xr:uid="{DD86BD3A-6C51-4C52-887D-16C30B7CF916}"/>
    <cellStyle name="Акцент4 11 777" xfId="7797" xr:uid="{A7853947-E14A-4E97-A49A-0F1F68A1BD71}"/>
    <cellStyle name="Акцент4 11 778" xfId="7798" xr:uid="{74B964F0-7B2C-489A-AD56-9FCB62C377BB}"/>
    <cellStyle name="Акцент4 11 779" xfId="7799" xr:uid="{ABA8BAB1-719D-4840-86A8-8338E16681ED}"/>
    <cellStyle name="Акцент4 11 78" xfId="7800" xr:uid="{DCF2DEF0-4688-4CBB-A7AC-96858AABBAC1}"/>
    <cellStyle name="Акцент4 11 780" xfId="7801" xr:uid="{3C24B1C4-C1D1-4615-AEE6-FBF9A7C60BD8}"/>
    <cellStyle name="Акцент4 11 781" xfId="7802" xr:uid="{D69B045F-D24C-4AD4-8BCA-CCAC490D33F7}"/>
    <cellStyle name="Акцент4 11 782" xfId="7803" xr:uid="{9539B5AC-E213-4EC4-8180-E66CF269F0AC}"/>
    <cellStyle name="Акцент4 11 783" xfId="7804" xr:uid="{9C522995-5E16-45F8-87DB-153614FD3634}"/>
    <cellStyle name="Акцент4 11 784" xfId="7805" xr:uid="{43DF9D65-B724-4AAB-BD13-2F465C39EEAD}"/>
    <cellStyle name="Акцент4 11 785" xfId="7806" xr:uid="{77077DFB-40AD-4C48-9B1E-C13F4E243AF7}"/>
    <cellStyle name="Акцент4 11 786" xfId="7807" xr:uid="{2A9ED976-23DB-4DF4-B8F6-9D5039AD15BA}"/>
    <cellStyle name="Акцент4 11 787" xfId="7808" xr:uid="{6CF75086-1BE5-45EF-AF20-48E0E9C0401F}"/>
    <cellStyle name="Акцент4 11 788" xfId="7809" xr:uid="{D4B789C0-7352-4776-A9C8-A709214AA767}"/>
    <cellStyle name="Акцент4 11 789" xfId="7810" xr:uid="{28F42988-4AEB-4C37-BFD7-7DBB14AF877B}"/>
    <cellStyle name="Акцент4 11 79" xfId="7811" xr:uid="{F32FB2D4-251D-4DBB-A012-71C18065EDDE}"/>
    <cellStyle name="Акцент4 11 790" xfId="7812" xr:uid="{06EA2A14-EBD9-4109-B755-E75B9FF179C0}"/>
    <cellStyle name="Акцент4 11 791" xfId="7813" xr:uid="{6EAAAEDC-F4CF-475A-B5A6-83CAB2D791B1}"/>
    <cellStyle name="Акцент4 11 792" xfId="7814" xr:uid="{8076C0C1-DC2A-4222-945A-AD96548C09D5}"/>
    <cellStyle name="Акцент4 11 793" xfId="7815" xr:uid="{19B46342-BA9F-4A2A-B613-84AB647F882C}"/>
    <cellStyle name="Акцент4 11 794" xfId="7816" xr:uid="{A013DA90-7D33-4806-ACE4-0E229BCF4A52}"/>
    <cellStyle name="Акцент4 11 795" xfId="7817" xr:uid="{7E51803D-27F3-4C8C-AE59-2276475D0543}"/>
    <cellStyle name="Акцент4 11 796" xfId="7818" xr:uid="{F4D71266-5F98-41A4-B557-B8167E4DDD8E}"/>
    <cellStyle name="Акцент4 11 797" xfId="7819" xr:uid="{A30506E3-8CB4-4C52-AB77-50914FE68D39}"/>
    <cellStyle name="Акцент4 11 798" xfId="7820" xr:uid="{7BE502DC-5CE5-43FB-AC0B-F40F2289C713}"/>
    <cellStyle name="Акцент4 11 799" xfId="7821" xr:uid="{053789AE-B1FD-4951-97BA-1686B0436849}"/>
    <cellStyle name="Акцент4 11 8" xfId="7822" xr:uid="{E8C5DD73-A284-4CB7-82FC-588759FEB4B4}"/>
    <cellStyle name="Акцент4 11 80" xfId="7823" xr:uid="{481E125E-DA8B-4BB3-9223-C3D5D92D28DC}"/>
    <cellStyle name="Акцент4 11 800" xfId="7824" xr:uid="{C9972AB7-7D58-4925-B759-FEE9CF9545EA}"/>
    <cellStyle name="Акцент4 11 801" xfId="7825" xr:uid="{3702F855-3D10-433B-8A17-28C08021BA38}"/>
    <cellStyle name="Акцент4 11 802" xfId="7826" xr:uid="{73B1EFBA-F36E-4A0D-BC23-B074EB58C659}"/>
    <cellStyle name="Акцент4 11 803" xfId="7827" xr:uid="{426B46A7-E35E-4FA3-A7E4-BBD04D190B2F}"/>
    <cellStyle name="Акцент4 11 804" xfId="7828" xr:uid="{F0437234-0754-45DB-9FEA-2773F708F66C}"/>
    <cellStyle name="Акцент4 11 805" xfId="7829" xr:uid="{FD9674D9-9028-4B48-8880-10399E8D2D1C}"/>
    <cellStyle name="Акцент4 11 806" xfId="7830" xr:uid="{F09B6BAD-AA28-4E5E-9FAA-C1DEF648D249}"/>
    <cellStyle name="Акцент4 11 807" xfId="7831" xr:uid="{C3A3797D-A91B-43FA-97DF-AF5C06D08D1C}"/>
    <cellStyle name="Акцент4 11 808" xfId="7832" xr:uid="{3A83C743-7F4B-4A44-82E2-F2EBEB763186}"/>
    <cellStyle name="Акцент4 11 809" xfId="7833" xr:uid="{5A1DB980-0776-4F65-BB80-2C51A363D878}"/>
    <cellStyle name="Акцент4 11 81" xfId="7834" xr:uid="{A21DD0B1-4604-4A30-ACA4-6A5390B15C98}"/>
    <cellStyle name="Акцент4 11 810" xfId="7835" xr:uid="{9F14A221-6BC0-4BC0-972A-89B095D4B0F5}"/>
    <cellStyle name="Акцент4 11 811" xfId="7836" xr:uid="{C976AFD4-9F33-400F-8403-19C18974045A}"/>
    <cellStyle name="Акцент4 11 812" xfId="7837" xr:uid="{63ADCB23-5DA7-48B6-9A4E-92ECEA23DF12}"/>
    <cellStyle name="Акцент4 11 813" xfId="7838" xr:uid="{BCBCB8E9-9949-4250-A3F7-6EB8723E735C}"/>
    <cellStyle name="Акцент4 11 814" xfId="7839" xr:uid="{3D817CDB-4BCA-49F5-B2E4-EC3B719FEDC8}"/>
    <cellStyle name="Акцент4 11 815" xfId="7840" xr:uid="{20A1806E-53B1-4AFB-B226-D44C19A61306}"/>
    <cellStyle name="Акцент4 11 816" xfId="7841" xr:uid="{D8E16D64-0B30-4070-8D52-AFCE090C87FC}"/>
    <cellStyle name="Акцент4 11 817" xfId="7842" xr:uid="{8210D65A-53DD-4BEC-841C-F277722B6938}"/>
    <cellStyle name="Акцент4 11 818" xfId="7843" xr:uid="{3D0396A7-C345-4A80-AD74-C93F6C885A22}"/>
    <cellStyle name="Акцент4 11 819" xfId="7844" xr:uid="{FC673587-A6DF-4771-B944-001E36CF193F}"/>
    <cellStyle name="Акцент4 11 82" xfId="7845" xr:uid="{2D5A9576-C842-4BBE-9B4A-BBB7B95B4CAC}"/>
    <cellStyle name="Акцент4 11 820" xfId="7846" xr:uid="{9D4AC122-F914-45BA-84AF-733BEB686357}"/>
    <cellStyle name="Акцент4 11 821" xfId="7847" xr:uid="{DE889168-0419-494B-A17E-0D360D09D4C3}"/>
    <cellStyle name="Акцент4 11 822" xfId="7848" xr:uid="{3AB7D3CE-2E99-40DB-A887-5A846A24FACD}"/>
    <cellStyle name="Акцент4 11 823" xfId="7849" xr:uid="{3F207238-0436-40AD-8E06-E974119015AC}"/>
    <cellStyle name="Акцент4 11 824" xfId="7850" xr:uid="{2C2CB0F9-285D-4EFC-B057-C2A10425F46A}"/>
    <cellStyle name="Акцент4 11 825" xfId="7851" xr:uid="{BED65975-0E75-4C74-9F1B-A2EE764F16AB}"/>
    <cellStyle name="Акцент4 11 826" xfId="7852" xr:uid="{D069DE41-F085-4A5D-84E3-88F168D30B04}"/>
    <cellStyle name="Акцент4 11 827" xfId="7853" xr:uid="{9B4E5333-C49E-41F9-9B73-2518C1A9FC6F}"/>
    <cellStyle name="Акцент4 11 828" xfId="7854" xr:uid="{15EAE6DA-49F3-48DC-B368-32C3AAD57DAC}"/>
    <cellStyle name="Акцент4 11 829" xfId="7855" xr:uid="{914582D9-4841-42E8-85F3-81D2C5BA9861}"/>
    <cellStyle name="Акцент4 11 83" xfId="7856" xr:uid="{5CE47775-2771-466B-A63A-8B4A11A81846}"/>
    <cellStyle name="Акцент4 11 830" xfId="7857" xr:uid="{DBAE6E9F-A677-4A75-ABD0-DE08DD576FE4}"/>
    <cellStyle name="Акцент4 11 831" xfId="7858" xr:uid="{D211A256-DF32-412A-B73F-A9F28565F1E7}"/>
    <cellStyle name="Акцент4 11 832" xfId="7859" xr:uid="{0EBD73EE-61CF-477B-91B2-ABE6BC80B709}"/>
    <cellStyle name="Акцент4 11 833" xfId="7860" xr:uid="{E2EC98C8-7DC1-40B7-B63D-6E961E10A347}"/>
    <cellStyle name="Акцент4 11 834" xfId="7861" xr:uid="{55F20AD3-26F3-40E6-AA74-EF5EC8A0CBFD}"/>
    <cellStyle name="Акцент4 11 835" xfId="7862" xr:uid="{91BBC37C-06DF-4161-9DAC-F8DD6B10CA4E}"/>
    <cellStyle name="Акцент4 11 836" xfId="7863" xr:uid="{9EC15114-4E0A-4FC5-A385-3BD59B1911E4}"/>
    <cellStyle name="Акцент4 11 837" xfId="7864" xr:uid="{119426CC-6307-4DD7-823A-E57A3BEA3740}"/>
    <cellStyle name="Акцент4 11 838" xfId="7865" xr:uid="{C3279239-3F2D-4256-94FF-A8F9A062F480}"/>
    <cellStyle name="Акцент4 11 839" xfId="7866" xr:uid="{990898F1-A3D2-420D-82D6-AA7A1B6EA732}"/>
    <cellStyle name="Акцент4 11 84" xfId="7867" xr:uid="{B12BAFB1-5E89-412B-A66D-3B2A9B72F133}"/>
    <cellStyle name="Акцент4 11 840" xfId="7868" xr:uid="{BE6AF212-5BBD-4A98-825A-B94D96128440}"/>
    <cellStyle name="Акцент4 11 841" xfId="7869" xr:uid="{A81732D5-1193-434C-B124-32FC7DDD227C}"/>
    <cellStyle name="Акцент4 11 842" xfId="7870" xr:uid="{90547809-E9E5-4656-8F1C-5310249395C1}"/>
    <cellStyle name="Акцент4 11 843" xfId="7871" xr:uid="{E43D2E9C-13ED-4C6F-ACDA-A2FAFCC4C59B}"/>
    <cellStyle name="Акцент4 11 844" xfId="7872" xr:uid="{DAD16B44-4EDD-41F3-A6DE-404545E6988D}"/>
    <cellStyle name="Акцент4 11 845" xfId="7873" xr:uid="{0B21A762-2DB2-4B00-85E1-CB47E66D3C10}"/>
    <cellStyle name="Акцент4 11 846" xfId="7874" xr:uid="{2418BFC4-5479-454E-865C-005F6A8A091B}"/>
    <cellStyle name="Акцент4 11 847" xfId="7875" xr:uid="{213AA40F-266D-4C01-BF41-075334BEA88A}"/>
    <cellStyle name="Акцент4 11 848" xfId="7876" xr:uid="{DA643057-ABC7-4791-AB83-920C2287561F}"/>
    <cellStyle name="Акцент4 11 849" xfId="7877" xr:uid="{82C1F4AC-76AF-4F9B-8FF8-F904E9EA25C5}"/>
    <cellStyle name="Акцент4 11 85" xfId="7878" xr:uid="{532D2A0F-9192-45F9-986F-DB4CB1DD3C28}"/>
    <cellStyle name="Акцент4 11 850" xfId="7879" xr:uid="{F74371C8-12D6-4D81-8924-F840CB4AC3E0}"/>
    <cellStyle name="Акцент4 11 851" xfId="7880" xr:uid="{6489C9CC-70E0-434E-836D-6C2A7B6A2325}"/>
    <cellStyle name="Акцент4 11 852" xfId="7881" xr:uid="{313F4F90-3C0E-4995-8AC5-66C76D9EBE3F}"/>
    <cellStyle name="Акцент4 11 853" xfId="7882" xr:uid="{46F669C6-7010-4718-A9C0-63B7A82ECCD1}"/>
    <cellStyle name="Акцент4 11 854" xfId="7883" xr:uid="{AE03A085-DCAF-4A00-A838-39E372A88D9A}"/>
    <cellStyle name="Акцент4 11 855" xfId="7884" xr:uid="{05549CBF-83F5-4FA8-8E0F-C538B4C1F20D}"/>
    <cellStyle name="Акцент4 11 856" xfId="7885" xr:uid="{4161EDC9-40E6-41CC-90FE-B36530B61F9B}"/>
    <cellStyle name="Акцент4 11 857" xfId="7886" xr:uid="{FB990BCE-3A03-48C2-9B58-3744D32DF2FC}"/>
    <cellStyle name="Акцент4 11 858" xfId="7887" xr:uid="{FF06224C-05B9-45F8-9EDE-38CF8CFCC171}"/>
    <cellStyle name="Акцент4 11 859" xfId="7888" xr:uid="{7E87FCCD-67F8-4310-8EC9-9FD925B0AE24}"/>
    <cellStyle name="Акцент4 11 86" xfId="7889" xr:uid="{BEEA7C99-63DE-4528-B40E-87CC37307E6B}"/>
    <cellStyle name="Акцент4 11 860" xfId="7890" xr:uid="{79A86556-EA26-4AF5-98DA-CD70B81190DE}"/>
    <cellStyle name="Акцент4 11 861" xfId="7891" xr:uid="{91D7787D-361E-45C8-9526-A72A0C11FD60}"/>
    <cellStyle name="Акцент4 11 862" xfId="7892" xr:uid="{FE1633DA-189C-4FC4-8B9E-F50C796C30A7}"/>
    <cellStyle name="Акцент4 11 863" xfId="7893" xr:uid="{379FFEFE-B32B-4A06-BF7E-7EC49A637C08}"/>
    <cellStyle name="Акцент4 11 864" xfId="7894" xr:uid="{A07E7180-ABBA-49CC-8088-0C46969D1D3B}"/>
    <cellStyle name="Акцент4 11 865" xfId="7895" xr:uid="{110959C7-F41D-431A-AC54-AAB166F50D16}"/>
    <cellStyle name="Акцент4 11 866" xfId="7896" xr:uid="{47FA2C10-9A2E-4DA8-8FC8-A52E885E7138}"/>
    <cellStyle name="Акцент4 11 867" xfId="7897" xr:uid="{4973BAB6-C3C3-4ACD-95A2-E90C5CE21123}"/>
    <cellStyle name="Акцент4 11 868" xfId="7898" xr:uid="{517615C5-CDED-4A30-8A9D-65BDA1BDD997}"/>
    <cellStyle name="Акцент4 11 869" xfId="7899" xr:uid="{B5709F71-899F-407D-B9D0-5FD4C0CAA756}"/>
    <cellStyle name="Акцент4 11 87" xfId="7900" xr:uid="{02C73F85-C105-430C-B833-33CFA391FCD6}"/>
    <cellStyle name="Акцент4 11 870" xfId="7901" xr:uid="{AB7E0626-2777-4E03-9BAE-8F4CC4C00FA4}"/>
    <cellStyle name="Акцент4 11 871" xfId="7902" xr:uid="{7814ED56-E9B0-40F7-951C-64E0823F2A5A}"/>
    <cellStyle name="Акцент4 11 872" xfId="7903" xr:uid="{353C480C-ADA2-4BE5-8689-DB2D0576F958}"/>
    <cellStyle name="Акцент4 11 873" xfId="7904" xr:uid="{D1F608B2-9114-4205-8447-58F075FD020E}"/>
    <cellStyle name="Акцент4 11 874" xfId="7905" xr:uid="{89610AE1-1A0A-4DAD-A3D3-BFA6BD8F7059}"/>
    <cellStyle name="Акцент4 11 875" xfId="7906" xr:uid="{EA32929C-39F6-4263-BC44-0433D3BA662C}"/>
    <cellStyle name="Акцент4 11 876" xfId="7907" xr:uid="{12E01BC1-4AD3-44AA-9436-491D4B8714F1}"/>
    <cellStyle name="Акцент4 11 877" xfId="7908" xr:uid="{EE4828A7-182A-4607-9E11-1CB133AEBB59}"/>
    <cellStyle name="Акцент4 11 878" xfId="7909" xr:uid="{23ECD6E4-F848-4043-A402-39A1B89773EC}"/>
    <cellStyle name="Акцент4 11 879" xfId="7910" xr:uid="{7AD421FB-CB38-49B7-A0C4-FC81ED5E502E}"/>
    <cellStyle name="Акцент4 11 88" xfId="7911" xr:uid="{D6287652-FFF9-4EA0-B6F9-B11107E879BF}"/>
    <cellStyle name="Акцент4 11 880" xfId="7912" xr:uid="{DB2AC092-D960-4F87-9C89-42AD7361DF5E}"/>
    <cellStyle name="Акцент4 11 881" xfId="7913" xr:uid="{8AA70F29-ACA5-41A9-8723-49C61F234584}"/>
    <cellStyle name="Акцент4 11 882" xfId="7914" xr:uid="{DAD5EE98-0A01-40F6-BB2B-07891CC8EE78}"/>
    <cellStyle name="Акцент4 11 883" xfId="7915" xr:uid="{E54C5904-16DF-4C90-8BBB-1508710C07D0}"/>
    <cellStyle name="Акцент4 11 884" xfId="7916" xr:uid="{C612C9E3-19A9-4135-A7D3-8473E292B807}"/>
    <cellStyle name="Акцент4 11 885" xfId="7917" xr:uid="{F7FADB92-5C00-4AD1-B38A-51FCE8EBA121}"/>
    <cellStyle name="Акцент4 11 886" xfId="7918" xr:uid="{E83EDAE2-FB46-4D5D-9230-637A25908E2A}"/>
    <cellStyle name="Акцент4 11 887" xfId="7919" xr:uid="{2D696FC3-6914-4AA3-983F-A301102DA26D}"/>
    <cellStyle name="Акцент4 11 888" xfId="7920" xr:uid="{D387ADCF-75A7-4972-9C0B-DF6FEE9D6FE0}"/>
    <cellStyle name="Акцент4 11 889" xfId="7921" xr:uid="{EF883927-E3D2-4DBA-89E8-668ADAF0CCAE}"/>
    <cellStyle name="Акцент4 11 89" xfId="7922" xr:uid="{DE6F4667-F6AF-4A67-ABB3-75B31EA9AE95}"/>
    <cellStyle name="Акцент4 11 890" xfId="7923" xr:uid="{0215EAD7-1C7D-41B8-AE5B-BB19E4F15CB0}"/>
    <cellStyle name="Акцент4 11 891" xfId="7924" xr:uid="{9924845B-478B-4D46-9709-C9F70DFFD666}"/>
    <cellStyle name="Акцент4 11 892" xfId="7925" xr:uid="{56A13167-917C-41F6-B7ED-EEEF779CC861}"/>
    <cellStyle name="Акцент4 11 893" xfId="7926" xr:uid="{3E178E64-01FE-43A8-82FE-826A35ABD801}"/>
    <cellStyle name="Акцент4 11 894" xfId="7927" xr:uid="{DCF408C2-B5F1-4017-82BD-6059E1047582}"/>
    <cellStyle name="Акцент4 11 895" xfId="7928" xr:uid="{4DE62032-D55B-401E-A9B7-490D14D714E8}"/>
    <cellStyle name="Акцент4 11 896" xfId="7929" xr:uid="{E7EE3F3C-0422-483A-A232-81CC61CC64BE}"/>
    <cellStyle name="Акцент4 11 897" xfId="7930" xr:uid="{6CBDCD76-1C1F-46A1-A55B-A66B43151AE7}"/>
    <cellStyle name="Акцент4 11 898" xfId="7931" xr:uid="{82B14606-C834-4E59-A8C3-C0E5B642BEB6}"/>
    <cellStyle name="Акцент4 11 899" xfId="7932" xr:uid="{663D565D-0C55-459E-9B8C-E6C070D4BE09}"/>
    <cellStyle name="Акцент4 11 9" xfId="7933" xr:uid="{B41B4ECE-E393-450C-BBE6-CD181F51E671}"/>
    <cellStyle name="Акцент4 11 90" xfId="7934" xr:uid="{8A1A995E-DB0B-41C0-914E-2E588643667D}"/>
    <cellStyle name="Акцент4 11 900" xfId="7935" xr:uid="{DA6CD759-D0DB-4921-B2DA-C82E03574060}"/>
    <cellStyle name="Акцент4 11 901" xfId="7936" xr:uid="{832ABA85-910F-40C1-9477-DF2F90223EDB}"/>
    <cellStyle name="Акцент4 11 902" xfId="7937" xr:uid="{24E1D0DA-6848-4C4D-BB8C-D9A3A49F93DB}"/>
    <cellStyle name="Акцент4 11 903" xfId="7938" xr:uid="{4C033932-6B66-4923-982A-968D9F05C918}"/>
    <cellStyle name="Акцент4 11 904" xfId="7939" xr:uid="{7BFC99C0-5BE1-465C-B40A-F8019930B072}"/>
    <cellStyle name="Акцент4 11 905" xfId="7940" xr:uid="{928F3781-DF33-416E-A5B8-F3DAE9BA3EBC}"/>
    <cellStyle name="Акцент4 11 906" xfId="7941" xr:uid="{5C272470-8FA4-4109-88E3-BC95F56D0750}"/>
    <cellStyle name="Акцент4 11 907" xfId="7942" xr:uid="{0BD411C1-4E87-4247-9D8C-9DE4DB79797B}"/>
    <cellStyle name="Акцент4 11 908" xfId="7943" xr:uid="{7A7F4D79-FB28-4A23-BA14-CD6769F8AF37}"/>
    <cellStyle name="Акцент4 11 909" xfId="7944" xr:uid="{E073DEE7-2602-499C-9D23-F71ECC8CAC7D}"/>
    <cellStyle name="Акцент4 11 91" xfId="7945" xr:uid="{92966F30-20B2-4F88-8830-949172140BF2}"/>
    <cellStyle name="Акцент4 11 910" xfId="7946" xr:uid="{9A97F643-6512-4590-A9CA-5FE6BAD3B138}"/>
    <cellStyle name="Акцент4 11 911" xfId="7947" xr:uid="{C69972DE-2AA7-4550-9C22-4E74E8075177}"/>
    <cellStyle name="Акцент4 11 912" xfId="7948" xr:uid="{D663E532-D89F-482D-8F5D-E6922E59A805}"/>
    <cellStyle name="Акцент4 11 913" xfId="7949" xr:uid="{20EB8172-DAEF-4586-BFC8-D298938202DC}"/>
    <cellStyle name="Акцент4 11 914" xfId="7950" xr:uid="{0EE73282-42B5-42C3-A45E-BB5DE4F3A4E0}"/>
    <cellStyle name="Акцент4 11 915" xfId="7951" xr:uid="{A1DA16F2-A10E-45DE-B709-A87E2337A44A}"/>
    <cellStyle name="Акцент4 11 916" xfId="7952" xr:uid="{409FFCC6-975C-4872-85AC-9A752DA9A5E2}"/>
    <cellStyle name="Акцент4 11 917" xfId="7953" xr:uid="{D28859AD-2B15-4117-899D-FBEF385CD225}"/>
    <cellStyle name="Акцент4 11 918" xfId="7954" xr:uid="{7071270D-2B50-4DEC-B53F-A54F07CEEF1C}"/>
    <cellStyle name="Акцент4 11 919" xfId="7955" xr:uid="{C947DF86-2334-40D2-9111-6F9F34FF9817}"/>
    <cellStyle name="Акцент4 11 92" xfId="7956" xr:uid="{1A981059-3BEB-4814-A219-A40C04612D36}"/>
    <cellStyle name="Акцент4 11 920" xfId="7957" xr:uid="{1598A10A-F65C-42D1-9798-33F12E9C4D9B}"/>
    <cellStyle name="Акцент4 11 921" xfId="7958" xr:uid="{6014E99A-0E25-428C-8D7B-3CC729DD8DA1}"/>
    <cellStyle name="Акцент4 11 922" xfId="7959" xr:uid="{61CE28F0-D29B-4FD4-A210-FC1861C775FC}"/>
    <cellStyle name="Акцент4 11 923" xfId="7960" xr:uid="{61AE61AE-421A-4C78-A084-38FAF9FC98F7}"/>
    <cellStyle name="Акцент4 11 924" xfId="7961" xr:uid="{CC364C6B-4A18-43C6-A336-EB5A4BA5D318}"/>
    <cellStyle name="Акцент4 11 925" xfId="7962" xr:uid="{EBFCA65E-F29B-4EC1-B8F5-9BBE804ADD29}"/>
    <cellStyle name="Акцент4 11 926" xfId="7963" xr:uid="{87829239-80CC-406C-BA72-19E55FA29407}"/>
    <cellStyle name="Акцент4 11 927" xfId="7964" xr:uid="{F079DCC7-5F83-4551-B3C9-9189480A52A0}"/>
    <cellStyle name="Акцент4 11 928" xfId="7965" xr:uid="{EDF337C9-C6A0-4435-9FFC-65BA85FBDC82}"/>
    <cellStyle name="Акцент4 11 929" xfId="7966" xr:uid="{C79E2EDF-64EF-42CA-A096-783FA3B35D5F}"/>
    <cellStyle name="Акцент4 11 93" xfId="7967" xr:uid="{51A70191-944A-4134-8936-2373B9D68FAA}"/>
    <cellStyle name="Акцент4 11 930" xfId="7968" xr:uid="{386B513B-02C9-480D-8956-A064A4506DC4}"/>
    <cellStyle name="Акцент4 11 931" xfId="7969" xr:uid="{A3302E27-1B1F-4D75-BB74-95E0EE975A13}"/>
    <cellStyle name="Акцент4 11 932" xfId="7970" xr:uid="{A04682F9-C365-45A6-A2F3-4CB634C2AA4C}"/>
    <cellStyle name="Акцент4 11 933" xfId="7971" xr:uid="{63D9A425-0AAD-4D20-8966-26455A206A78}"/>
    <cellStyle name="Акцент4 11 934" xfId="7972" xr:uid="{2BE41A17-3EE5-46B1-B996-CC88BBDA413D}"/>
    <cellStyle name="Акцент4 11 935" xfId="7973" xr:uid="{58F97B95-38D0-4A59-8FAC-BD614F5B4D7F}"/>
    <cellStyle name="Акцент4 11 936" xfId="7974" xr:uid="{34677E0D-CC97-4E03-B908-AEE020964859}"/>
    <cellStyle name="Акцент4 11 937" xfId="7975" xr:uid="{A5D132A8-DC66-4E8E-87EC-EB91BB72B6C5}"/>
    <cellStyle name="Акцент4 11 938" xfId="7976" xr:uid="{156D1595-BAF2-4E39-9817-AC13D9B020AA}"/>
    <cellStyle name="Акцент4 11 939" xfId="7977" xr:uid="{E98EEE8B-1DA4-44EE-867B-139795101A94}"/>
    <cellStyle name="Акцент4 11 94" xfId="7978" xr:uid="{4449DD98-7F00-4BD0-BFE4-DFD88B80D453}"/>
    <cellStyle name="Акцент4 11 940" xfId="7979" xr:uid="{49F5E2D5-3F3D-4799-BBE0-B2FA247ECCA1}"/>
    <cellStyle name="Акцент4 11 941" xfId="7980" xr:uid="{752B4A8C-26C7-421A-891F-DE0916964A71}"/>
    <cellStyle name="Акцент4 11 942" xfId="7981" xr:uid="{EE600FEE-CAE1-491D-8A08-FD7395A99A91}"/>
    <cellStyle name="Акцент4 11 943" xfId="7982" xr:uid="{10CB40A7-E93A-4629-A6A2-C3F645852EBF}"/>
    <cellStyle name="Акцент4 11 944" xfId="7983" xr:uid="{F684FED8-3DE0-4278-8126-4F57BE715EF4}"/>
    <cellStyle name="Акцент4 11 945" xfId="7984" xr:uid="{64D7B2F6-087D-4F06-A2E5-F4D3E3E120B3}"/>
    <cellStyle name="Акцент4 11 946" xfId="7985" xr:uid="{271A112C-8193-41A6-AB95-8676CCFBDBD8}"/>
    <cellStyle name="Акцент4 11 947" xfId="7986" xr:uid="{3CCBB695-1EBF-470C-9B8A-F5ED543FC230}"/>
    <cellStyle name="Акцент4 11 948" xfId="7987" xr:uid="{26E81352-4F59-43ED-A324-8E35E96F3A36}"/>
    <cellStyle name="Акцент4 11 949" xfId="7988" xr:uid="{00284204-68CC-4491-BCD9-D820ADBF29A5}"/>
    <cellStyle name="Акцент4 11 95" xfId="7989" xr:uid="{8A66A08E-AA0E-4946-9E57-ADEB4932E1A5}"/>
    <cellStyle name="Акцент4 11 950" xfId="7990" xr:uid="{62E2BC4F-5F48-49C8-8CDF-F91979BB295D}"/>
    <cellStyle name="Акцент4 11 951" xfId="7991" xr:uid="{FAF89158-66EC-4B71-83A0-4068958179AF}"/>
    <cellStyle name="Акцент4 11 952" xfId="7992" xr:uid="{6A164F29-BEF8-4656-AE3F-7740778573B6}"/>
    <cellStyle name="Акцент4 11 953" xfId="7993" xr:uid="{88BEB7FE-181E-4927-AF5E-201C33AF9103}"/>
    <cellStyle name="Акцент4 11 954" xfId="7994" xr:uid="{ECDDB768-2596-46C2-8900-FE7AEE5C1988}"/>
    <cellStyle name="Акцент4 11 955" xfId="7995" xr:uid="{B181E4AD-935D-496E-A2F1-4EF7E831C6BF}"/>
    <cellStyle name="Акцент4 11 956" xfId="7996" xr:uid="{E060039F-3285-4C5F-8226-776BB71202F6}"/>
    <cellStyle name="Акцент4 11 957" xfId="7997" xr:uid="{B09CA239-927D-4E8B-AAA0-295AB01F97A6}"/>
    <cellStyle name="Акцент4 11 958" xfId="7998" xr:uid="{B3FB4DD2-99F3-4DE7-8A93-77302A9A3ACE}"/>
    <cellStyle name="Акцент4 11 959" xfId="7999" xr:uid="{CFE23827-473E-4415-9E7B-B3B3B47003A3}"/>
    <cellStyle name="Акцент4 11 96" xfId="8000" xr:uid="{98A273A5-5D03-4A8C-8B6A-678FAB53B0EE}"/>
    <cellStyle name="Акцент4 11 960" xfId="8001" xr:uid="{557134F5-CEFF-4583-AC30-0632283774FB}"/>
    <cellStyle name="Акцент4 11 961" xfId="8002" xr:uid="{88AA4B50-396B-4C82-8415-BF0C0DCF5C78}"/>
    <cellStyle name="Акцент4 11 962" xfId="8003" xr:uid="{1CEA57ED-21B9-47E5-B8BB-6ADA55ECE942}"/>
    <cellStyle name="Акцент4 11 963" xfId="8004" xr:uid="{69DDD7F1-CCBB-4D26-B8CE-32E70B266E6E}"/>
    <cellStyle name="Акцент4 11 964" xfId="8005" xr:uid="{F70F993A-52ED-4194-8B1B-492B76C58E61}"/>
    <cellStyle name="Акцент4 11 965" xfId="8006" xr:uid="{E237D308-FF20-4E63-96F1-4741F0D0F660}"/>
    <cellStyle name="Акцент4 11 966" xfId="8007" xr:uid="{DB47EA6A-4466-48C4-B8E0-BC54D2F8E4A5}"/>
    <cellStyle name="Акцент4 11 967" xfId="8008" xr:uid="{863D81EA-87D6-41E7-8EFD-092CF9E2CA1B}"/>
    <cellStyle name="Акцент4 11 968" xfId="8009" xr:uid="{F20E830B-E902-4953-AFBF-5439C7F44F04}"/>
    <cellStyle name="Акцент4 11 969" xfId="8010" xr:uid="{8E0703D1-33E2-4DBA-8097-2C22BD71164D}"/>
    <cellStyle name="Акцент4 11 97" xfId="8011" xr:uid="{0B2AA151-E940-4003-B00C-85AF43CA5C0D}"/>
    <cellStyle name="Акцент4 11 970" xfId="8012" xr:uid="{95320891-5412-4223-8DD4-EE4886EDB233}"/>
    <cellStyle name="Акцент4 11 971" xfId="8013" xr:uid="{A62B2EA8-C63C-4AF8-8C90-AA0148C19959}"/>
    <cellStyle name="Акцент4 11 972" xfId="8014" xr:uid="{4674E169-6FB4-4BEC-A655-7E4AC1FE712E}"/>
    <cellStyle name="Акцент4 11 973" xfId="8015" xr:uid="{88D0F7F6-D2D9-4D14-A8BC-470196523CB3}"/>
    <cellStyle name="Акцент4 11 974" xfId="8016" xr:uid="{013E75FE-9350-4905-B98B-0A21A69970CB}"/>
    <cellStyle name="Акцент4 11 975" xfId="8017" xr:uid="{685E20E2-1452-4CEF-B3D9-31DB4722D9C9}"/>
    <cellStyle name="Акцент4 11 976" xfId="8018" xr:uid="{F74EB7A1-7C62-4712-B89C-997C8CFF5D4C}"/>
    <cellStyle name="Акцент4 11 977" xfId="8019" xr:uid="{22560598-21B3-4942-8450-7899A9A346F1}"/>
    <cellStyle name="Акцент4 11 978" xfId="8020" xr:uid="{4DB95DFC-ECD1-4F8F-B866-6CAD19A5F648}"/>
    <cellStyle name="Акцент4 11 979" xfId="8021" xr:uid="{8EDD1A97-5675-435C-B5BD-32711A8C292F}"/>
    <cellStyle name="Акцент4 11 98" xfId="8022" xr:uid="{B56F5607-A8F4-4C38-8E5F-6E902CE76184}"/>
    <cellStyle name="Акцент4 11 980" xfId="8023" xr:uid="{50DBAB96-62FF-44F8-879A-DBE66B91C5B5}"/>
    <cellStyle name="Акцент4 11 981" xfId="8024" xr:uid="{40965CE8-4361-484B-9A6C-101F9BF27968}"/>
    <cellStyle name="Акцент4 11 982" xfId="8025" xr:uid="{53DF2E8E-CB36-431F-8D69-D9E562FEAEA7}"/>
    <cellStyle name="Акцент4 11 983" xfId="8026" xr:uid="{39D35B83-C53F-48BA-861A-6DBA75BE6605}"/>
    <cellStyle name="Акцент4 11 984" xfId="8027" xr:uid="{D38F5621-1F24-4A52-836C-B480EA27D153}"/>
    <cellStyle name="Акцент4 11 985" xfId="8028" xr:uid="{B68025BF-8A8A-46FE-BF7F-9C27CBFC628F}"/>
    <cellStyle name="Акцент4 11 986" xfId="8029" xr:uid="{5A6A4049-6F20-49AC-B532-E8DD40820110}"/>
    <cellStyle name="Акцент4 11 987" xfId="8030" xr:uid="{DC0F4F81-B3D5-4D7E-8416-751DB112E0F5}"/>
    <cellStyle name="Акцент4 11 988" xfId="8031" xr:uid="{D6D6EFA1-1574-4DF3-911E-F26E0902B2EB}"/>
    <cellStyle name="Акцент4 11 989" xfId="8032" xr:uid="{B3D05D82-D975-406E-A7B5-1820C109D3C4}"/>
    <cellStyle name="Акцент4 11 99" xfId="8033" xr:uid="{57F9F91D-DB8C-4364-97F8-447A0C0F474A}"/>
    <cellStyle name="Акцент4 11 990" xfId="8034" xr:uid="{3C0EF880-424B-40E7-8DCE-13B16264CF5E}"/>
    <cellStyle name="Акцент4 11 991" xfId="8035" xr:uid="{75A7E773-2982-488D-96C6-9F3F6E0FAE5A}"/>
    <cellStyle name="Акцент4 11 992" xfId="8036" xr:uid="{71B65DEB-2566-4C08-99A1-A46BEF7A72AA}"/>
    <cellStyle name="Акцент4 11 993" xfId="8037" xr:uid="{B78B5D5A-40DB-42B9-884D-171CAD3DE4C8}"/>
    <cellStyle name="Акцент4 11 994" xfId="8038" xr:uid="{9957D593-741B-4B39-8DB0-BC0EB1410AF4}"/>
    <cellStyle name="Акцент4 11 995" xfId="8039" xr:uid="{380F5913-B307-4DBC-9B6C-BB9B0C343B95}"/>
    <cellStyle name="Акцент4 11 996" xfId="8040" xr:uid="{9B794240-597E-40FD-B00F-6388C2087612}"/>
    <cellStyle name="Акцент4 11 997" xfId="8041" xr:uid="{84ECFE04-14F6-48F3-8F27-36E6D26CF486}"/>
    <cellStyle name="Акцент4 11 998" xfId="8042" xr:uid="{0F18A369-DEA0-40F3-AF53-78867A6DF0BE}"/>
    <cellStyle name="Акцент4 11 999" xfId="8043" xr:uid="{0848713D-8ADF-42C9-B8B1-4003C00A2ACD}"/>
    <cellStyle name="Акцент4 12" xfId="1794" xr:uid="{D4F37A38-1434-4176-ADF7-DDA30ECA6857}"/>
    <cellStyle name="Акцент4 12 2" xfId="8044" xr:uid="{B5FEDAFB-30FD-4A96-959F-B66B5A7BED8F}"/>
    <cellStyle name="Акцент4 12 3" xfId="8045" xr:uid="{4320AD1A-44FB-4AAC-A9C0-CBB34A455D51}"/>
    <cellStyle name="Акцент4 13" xfId="1795" xr:uid="{60157FC9-C119-4C0A-94DE-CBE881865EDB}"/>
    <cellStyle name="Акцент4 14" xfId="1796" xr:uid="{9E82A324-F60E-4A37-A960-31E0799137EF}"/>
    <cellStyle name="Акцент4 15" xfId="1797" xr:uid="{66248894-0C0C-4A2E-82D3-CE0336E44CC3}"/>
    <cellStyle name="Акцент4 16" xfId="1798" xr:uid="{CED64250-8CAC-4664-9BF1-6BBFB3E35B7A}"/>
    <cellStyle name="Акцент4 17" xfId="1799" xr:uid="{CF173C76-F3D9-4744-9C82-7A80735C92D1}"/>
    <cellStyle name="Акцент4 18" xfId="1800" xr:uid="{E7536502-5E3D-4DF9-9879-FBF79F2EF1E0}"/>
    <cellStyle name="Акцент4 19" xfId="1801" xr:uid="{B740C59B-9C0B-4519-A032-669126B3CD44}"/>
    <cellStyle name="Акцент4 2" xfId="1802" xr:uid="{5297D8C9-7F89-48D0-8A10-9938D1522637}"/>
    <cellStyle name="Акцент4 2 2" xfId="1803" xr:uid="{23D74FE2-4D3F-4FF7-9B4F-070AC6F3008B}"/>
    <cellStyle name="Акцент4 2 3" xfId="8046" xr:uid="{69BD23BC-0402-491F-9562-824055F4B1B7}"/>
    <cellStyle name="Акцент4 20" xfId="1804" xr:uid="{9C199EB4-F491-468C-8268-1F3BBFE7229E}"/>
    <cellStyle name="Акцент4 21" xfId="1805" xr:uid="{D3036B64-18F2-4887-8A8C-1583166A92A5}"/>
    <cellStyle name="Акцент4 22" xfId="70" xr:uid="{E6E77B4C-D792-4DA4-9134-24427E7982A1}"/>
    <cellStyle name="Акцент4 3" xfId="1806" xr:uid="{928F457E-106F-442F-9407-D05C46E112BB}"/>
    <cellStyle name="Акцент4 3 2" xfId="1807" xr:uid="{51A12E6E-E07C-41F5-9B82-9A000329A50C}"/>
    <cellStyle name="Акцент4 4" xfId="1808" xr:uid="{D46F3277-D884-48C7-93B7-62924B1DFE13}"/>
    <cellStyle name="Акцент4 4 2" xfId="1809" xr:uid="{3CC7411A-7A39-4C8D-B434-B5C0C3C62F81}"/>
    <cellStyle name="Акцент4 5" xfId="1810" xr:uid="{C66396F8-D4D2-4C68-A433-8FE2A0E452E3}"/>
    <cellStyle name="Акцент4 5 2" xfId="1811" xr:uid="{3B2CABBA-EC89-4726-9778-0634FDB27320}"/>
    <cellStyle name="Акцент4 6" xfId="1812" xr:uid="{151BDC63-AEF9-48A6-88AC-E5D783F06516}"/>
    <cellStyle name="Акцент4 6 2" xfId="1813" xr:uid="{3EE8C1EF-6F53-4567-BC09-DD0CA2E244B6}"/>
    <cellStyle name="Акцент4 7" xfId="1814" xr:uid="{1A172A79-56C5-40F3-BDD1-BE6F7A597CCC}"/>
    <cellStyle name="Акцент4 7 2" xfId="1815" xr:uid="{8740EBCF-6D4C-4E99-A2F0-74A2F809385B}"/>
    <cellStyle name="Акцент4 8" xfId="1816" xr:uid="{A8B6E537-8FC4-4DE7-8733-6565C7EE16F2}"/>
    <cellStyle name="Акцент4 8 2" xfId="1817" xr:uid="{604DBC6A-11FE-450E-94B1-82E418E5282A}"/>
    <cellStyle name="Акцент4 9" xfId="1818" xr:uid="{9582283F-B0A2-41B3-9388-C3B790B42904}"/>
    <cellStyle name="Акцент4 9 2" xfId="1819" xr:uid="{1BBDC5AC-E495-4921-91D4-90730A719AEB}"/>
    <cellStyle name="Акцент5 10" xfId="1820" xr:uid="{142F2708-861C-4273-95A7-C714D7BABEC1}"/>
    <cellStyle name="Акцент5 11" xfId="1821" xr:uid="{7566407C-9D1B-45E6-95E2-03096617AA5C}"/>
    <cellStyle name="Акцент5 11 10" xfId="8047" xr:uid="{D1220947-5BC8-49DA-AD82-54B6510BD695}"/>
    <cellStyle name="Акцент5 11 100" xfId="8048" xr:uid="{20A2C2FB-69C5-4E76-B772-07FB3E118021}"/>
    <cellStyle name="Акцент5 11 1000" xfId="8049" xr:uid="{0F307900-2A73-4AA0-B414-488D37381145}"/>
    <cellStyle name="Акцент5 11 1001" xfId="8050" xr:uid="{8E218E11-4617-431F-BA71-2E7D2F3F2D1A}"/>
    <cellStyle name="Акцент5 11 1002" xfId="8051" xr:uid="{2BF09F80-0121-4C86-994D-11E158992D45}"/>
    <cellStyle name="Акцент5 11 1003" xfId="8052" xr:uid="{EB6B63F9-60E9-4726-8347-298E5926640A}"/>
    <cellStyle name="Акцент5 11 1004" xfId="8053" xr:uid="{D7258EAB-5F67-43DB-BE44-6ACB97386B25}"/>
    <cellStyle name="Акцент5 11 1005" xfId="8054" xr:uid="{562BBE90-D5EB-40E6-9D89-B5BB93D9C277}"/>
    <cellStyle name="Акцент5 11 1006" xfId="8055" xr:uid="{C9FBEE5F-CD85-45CD-94CD-C9C31A75E2FB}"/>
    <cellStyle name="Акцент5 11 1007" xfId="8056" xr:uid="{C4C760BC-9B0B-44E6-AEA3-C83FB33DCA86}"/>
    <cellStyle name="Акцент5 11 1008" xfId="8057" xr:uid="{30B3CFE7-ADC5-46C7-B8CD-B7DBA59A4EC1}"/>
    <cellStyle name="Акцент5 11 1009" xfId="8058" xr:uid="{78FEF5E8-FCE3-41DA-956B-B7E16D016BC5}"/>
    <cellStyle name="Акцент5 11 101" xfId="8059" xr:uid="{1F9F1FC0-5620-41E6-AD99-83F7E3062D6B}"/>
    <cellStyle name="Акцент5 11 1010" xfId="8060" xr:uid="{C90D8559-099A-4F59-8E88-FC5712BE0FAA}"/>
    <cellStyle name="Акцент5 11 1011" xfId="8061" xr:uid="{AF6EAED0-8F30-4E31-9B6B-D5C55807A486}"/>
    <cellStyle name="Акцент5 11 1012" xfId="8062" xr:uid="{B8CAD381-7518-4A75-8F0B-DE3D79E4EC24}"/>
    <cellStyle name="Акцент5 11 1013" xfId="8063" xr:uid="{BE0AAC61-D694-4A97-834A-A408CD632168}"/>
    <cellStyle name="Акцент5 11 1014" xfId="8064" xr:uid="{FE12A9D5-E10C-412E-AA79-EF97AA9270C5}"/>
    <cellStyle name="Акцент5 11 1015" xfId="8065" xr:uid="{35BAE95C-E254-4AF5-BD2D-B0803058F45A}"/>
    <cellStyle name="Акцент5 11 1016" xfId="8066" xr:uid="{3C5C890C-B1B8-4AEB-A470-C55ED1EAAFC3}"/>
    <cellStyle name="Акцент5 11 1017" xfId="8067" xr:uid="{C3A58AC8-CDF9-48F8-8A5C-5B2547A2B40B}"/>
    <cellStyle name="Акцент5 11 1018" xfId="8068" xr:uid="{53082138-2048-4E8D-90AB-7D657A1CBBCB}"/>
    <cellStyle name="Акцент5 11 1019" xfId="8069" xr:uid="{2C794AEA-FF89-4241-B038-0D5A95291422}"/>
    <cellStyle name="Акцент5 11 102" xfId="8070" xr:uid="{C1E2FBDD-C571-40C6-985D-266F779707E5}"/>
    <cellStyle name="Акцент5 11 1020" xfId="8071" xr:uid="{F3227563-E037-4CA6-831E-E035D1F6873B}"/>
    <cellStyle name="Акцент5 11 1021" xfId="8072" xr:uid="{9BB76CEA-101E-4D8A-A840-1E9D4F5E9BA3}"/>
    <cellStyle name="Акцент5 11 1022" xfId="8073" xr:uid="{8C323AFB-111F-46E0-80CD-5FEC917FDD30}"/>
    <cellStyle name="Акцент5 11 1023" xfId="8074" xr:uid="{A0BAB798-75F8-4261-912F-30CC0BB53F22}"/>
    <cellStyle name="Акцент5 11 1024" xfId="8075" xr:uid="{6A9AA497-D08F-45F6-8687-2FD9FA248980}"/>
    <cellStyle name="Акцент5 11 1025" xfId="8076" xr:uid="{E04D339E-AC77-4929-9824-8BE92D1EC40C}"/>
    <cellStyle name="Акцент5 11 1026" xfId="8077" xr:uid="{822426E2-0D9D-4610-95CB-8CE8452A79A4}"/>
    <cellStyle name="Акцент5 11 1027" xfId="8078" xr:uid="{362ECCE1-7C1D-40C8-B14F-57027EA0120B}"/>
    <cellStyle name="Акцент5 11 1028" xfId="8079" xr:uid="{FBBA3AD7-5686-4AEB-B505-44C6C24EB936}"/>
    <cellStyle name="Акцент5 11 1029" xfId="8080" xr:uid="{D3F30400-61E2-4D45-8910-C3D4106889E8}"/>
    <cellStyle name="Акцент5 11 103" xfId="8081" xr:uid="{FC12924B-84AE-4573-907F-7AB5ED72191E}"/>
    <cellStyle name="Акцент5 11 1030" xfId="8082" xr:uid="{06AE31C6-43EF-4C5F-8118-ED9309B41B1B}"/>
    <cellStyle name="Акцент5 11 1031" xfId="8083" xr:uid="{327E0EF3-CDCE-419B-9568-34AD8FD2532D}"/>
    <cellStyle name="Акцент5 11 1032" xfId="8084" xr:uid="{4966E321-0569-466A-897B-9C950FF816AA}"/>
    <cellStyle name="Акцент5 11 1033" xfId="8085" xr:uid="{8923D270-86EE-437C-AF62-CC84228B442F}"/>
    <cellStyle name="Акцент5 11 1034" xfId="8086" xr:uid="{B3C5AA47-7F47-47C4-92FF-18706243599A}"/>
    <cellStyle name="Акцент5 11 1035" xfId="8087" xr:uid="{6580D997-21F8-44AB-8AC1-4E9BB7052AA7}"/>
    <cellStyle name="Акцент5 11 1036" xfId="8088" xr:uid="{A1D45962-7596-4A9F-9AC6-B2B939566560}"/>
    <cellStyle name="Акцент5 11 1037" xfId="8089" xr:uid="{82926A24-542D-400B-88BB-E44BBDA4673F}"/>
    <cellStyle name="Акцент5 11 1038" xfId="8090" xr:uid="{B5CA024F-167E-4F50-AF21-8B2DE6EB7A17}"/>
    <cellStyle name="Акцент5 11 1039" xfId="8091" xr:uid="{99EAFA78-0D15-4710-99D9-A04F4354E871}"/>
    <cellStyle name="Акцент5 11 104" xfId="8092" xr:uid="{F840CEBC-6C65-48CF-9D7C-7EF4672788D0}"/>
    <cellStyle name="Акцент5 11 1040" xfId="8093" xr:uid="{6BE0F898-56F3-4786-B004-D0BE4A7D255E}"/>
    <cellStyle name="Акцент5 11 1041" xfId="8094" xr:uid="{121756D3-A14A-4508-9D94-64B60BCB310E}"/>
    <cellStyle name="Акцент5 11 1042" xfId="8095" xr:uid="{96F0AA46-12E3-4340-BAFA-F251CB98A04D}"/>
    <cellStyle name="Акцент5 11 1043" xfId="8096" xr:uid="{40B96918-C6EB-4C07-AF3A-023798E3F712}"/>
    <cellStyle name="Акцент5 11 1044" xfId="8097" xr:uid="{3E0E17CA-1E72-46BE-BE56-A5A3D94E96D5}"/>
    <cellStyle name="Акцент5 11 1045" xfId="8098" xr:uid="{2A8E1B4F-5AB1-4DB0-9FC8-18CC2CB10EA1}"/>
    <cellStyle name="Акцент5 11 1046" xfId="8099" xr:uid="{36C8F334-81F8-43C6-A607-0E83E4877775}"/>
    <cellStyle name="Акцент5 11 1047" xfId="8100" xr:uid="{A6B1E6FB-ECD6-4839-B21A-8DEF3712E490}"/>
    <cellStyle name="Акцент5 11 1048" xfId="8101" xr:uid="{AF9EE730-59F4-49BA-840E-97B615543265}"/>
    <cellStyle name="Акцент5 11 1049" xfId="8102" xr:uid="{DD60FEFA-BB8D-47C6-A431-44244C17AE7C}"/>
    <cellStyle name="Акцент5 11 105" xfId="8103" xr:uid="{177CC0FD-9992-48F0-A096-37057937AF33}"/>
    <cellStyle name="Акцент5 11 1050" xfId="8104" xr:uid="{64739962-1EB4-4B5A-88B6-8100A422DCEC}"/>
    <cellStyle name="Акцент5 11 1051" xfId="8105" xr:uid="{C3ED21EA-59DA-4928-BCFF-BC5E05896C7B}"/>
    <cellStyle name="Акцент5 11 1052" xfId="8106" xr:uid="{8E1CFAF1-7E37-4549-9FC3-5FD02DBDDF57}"/>
    <cellStyle name="Акцент5 11 1053" xfId="8107" xr:uid="{B5FFB8E3-47C2-4983-8BCC-F8A7122300C9}"/>
    <cellStyle name="Акцент5 11 1054" xfId="8108" xr:uid="{B076499A-E1CA-4307-ABE8-A82B0AEC714B}"/>
    <cellStyle name="Акцент5 11 1055" xfId="8109" xr:uid="{46BF84E5-B485-424B-9827-36FDB9353925}"/>
    <cellStyle name="Акцент5 11 1056" xfId="8110" xr:uid="{865B5384-8271-48C6-8F4C-8D2421FEC07D}"/>
    <cellStyle name="Акцент5 11 1057" xfId="8111" xr:uid="{B8E57474-26CF-42D9-B3E9-F7D1537B5603}"/>
    <cellStyle name="Акцент5 11 1058" xfId="8112" xr:uid="{A3868EFA-AF5F-45C0-8D99-8F140615BF30}"/>
    <cellStyle name="Акцент5 11 1059" xfId="8113" xr:uid="{EE1413D2-FF5A-4271-B62B-D5D496F51E33}"/>
    <cellStyle name="Акцент5 11 106" xfId="8114" xr:uid="{317A5EE9-7BCE-43CB-AEA6-836B5A00C94A}"/>
    <cellStyle name="Акцент5 11 1060" xfId="8115" xr:uid="{D3743234-64AD-4A2B-9D7A-2AA15930223A}"/>
    <cellStyle name="Акцент5 11 1061" xfId="8116" xr:uid="{9AD5AAA2-0FB5-49E6-A118-4699AF165CA9}"/>
    <cellStyle name="Акцент5 11 1062" xfId="8117" xr:uid="{2B44D440-F902-4F0F-86D1-4C8F06AF52DE}"/>
    <cellStyle name="Акцент5 11 1063" xfId="8118" xr:uid="{4CEED8C1-9C74-4899-AACB-5C832101B726}"/>
    <cellStyle name="Акцент5 11 1064" xfId="8119" xr:uid="{937435FB-5D4D-4EFD-9EF0-7FDF43C700D3}"/>
    <cellStyle name="Акцент5 11 1065" xfId="8120" xr:uid="{B7904208-3E91-43A4-BADC-EC33599AD99E}"/>
    <cellStyle name="Акцент5 11 1066" xfId="8121" xr:uid="{03CCC2C7-080B-4759-961F-3738B53ADCF2}"/>
    <cellStyle name="Акцент5 11 1067" xfId="8122" xr:uid="{93D126A1-F7E6-411C-8566-ECEFDB9B84B1}"/>
    <cellStyle name="Акцент5 11 1068" xfId="8123" xr:uid="{B5F033AA-ECFC-4E4A-A3A6-DA3520EB1DED}"/>
    <cellStyle name="Акцент5 11 1069" xfId="8124" xr:uid="{F0A027C5-4022-45C1-BE7A-196A53DD1569}"/>
    <cellStyle name="Акцент5 11 107" xfId="8125" xr:uid="{A38D7532-F3A8-44C8-B18D-FB62315AF1D6}"/>
    <cellStyle name="Акцент5 11 1070" xfId="8126" xr:uid="{2A25010A-D953-44E7-B281-219735009C37}"/>
    <cellStyle name="Акцент5 11 1071" xfId="8127" xr:uid="{085404F1-7884-4043-B976-3C756A22D7DB}"/>
    <cellStyle name="Акцент5 11 1072" xfId="8128" xr:uid="{6F40D44D-F521-45F2-A799-5D57E5AEF0B1}"/>
    <cellStyle name="Акцент5 11 1073" xfId="8129" xr:uid="{59BC965C-CB5C-4E56-9A74-69D7B4624CC2}"/>
    <cellStyle name="Акцент5 11 1074" xfId="8130" xr:uid="{71EC12BA-B70E-422E-81AD-C3AB25F3E705}"/>
    <cellStyle name="Акцент5 11 1075" xfId="8131" xr:uid="{5E93C9CF-595A-443C-B5B2-CC4A2746343D}"/>
    <cellStyle name="Акцент5 11 1076" xfId="8132" xr:uid="{5C01A46D-A2D6-4306-9A95-CDEDD2AE8287}"/>
    <cellStyle name="Акцент5 11 1077" xfId="8133" xr:uid="{D9DCA289-37FC-4EF8-B226-AE93CD5E11E4}"/>
    <cellStyle name="Акцент5 11 1078" xfId="8134" xr:uid="{8D6159A5-9C22-4F1D-AF81-689221167650}"/>
    <cellStyle name="Акцент5 11 1079" xfId="8135" xr:uid="{C1EA98E7-3A82-49E1-96B2-19BE6631573D}"/>
    <cellStyle name="Акцент5 11 108" xfId="8136" xr:uid="{21ED716C-A89A-426D-AEEA-0AE373FE77D2}"/>
    <cellStyle name="Акцент5 11 1080" xfId="8137" xr:uid="{56F520BB-B07B-4AEF-97C7-A4331A26CE26}"/>
    <cellStyle name="Акцент5 11 1081" xfId="8138" xr:uid="{DA2C33AC-9D9E-4D97-ABC4-BD131041859D}"/>
    <cellStyle name="Акцент5 11 1082" xfId="8139" xr:uid="{78356B8F-5971-4EDF-955A-263592848AF6}"/>
    <cellStyle name="Акцент5 11 1083" xfId="8140" xr:uid="{7919471D-FED1-4F0F-B861-C88C42DDD848}"/>
    <cellStyle name="Акцент5 11 1084" xfId="8141" xr:uid="{BC75D934-688D-47BA-BDF7-B05B4786228E}"/>
    <cellStyle name="Акцент5 11 1085" xfId="8142" xr:uid="{81A3CCBA-09DF-4CE3-954A-BB68573E0F59}"/>
    <cellStyle name="Акцент5 11 1086" xfId="8143" xr:uid="{26A3FA21-E056-41B8-9FED-CE480D990F40}"/>
    <cellStyle name="Акцент5 11 1087" xfId="8144" xr:uid="{1174CA62-1022-4854-9514-8E9FCDE4E7D8}"/>
    <cellStyle name="Акцент5 11 1088" xfId="8145" xr:uid="{5E17D110-674C-4949-9902-7AC62315F59F}"/>
    <cellStyle name="Акцент5 11 1089" xfId="8146" xr:uid="{D921706F-39C7-4FA0-BF66-D5C870E002BC}"/>
    <cellStyle name="Акцент5 11 109" xfId="8147" xr:uid="{7C7D4A1E-4FA5-4AEA-BE13-BF6E7604CE93}"/>
    <cellStyle name="Акцент5 11 1090" xfId="8148" xr:uid="{2E098F29-B6FC-4E56-AF69-7717F597234B}"/>
    <cellStyle name="Акцент5 11 1091" xfId="8149" xr:uid="{42364D62-F47B-4C93-ACF5-BFC42E34E613}"/>
    <cellStyle name="Акцент5 11 1092" xfId="8150" xr:uid="{FBFEBF28-7885-4A19-9C07-F307DE941DD4}"/>
    <cellStyle name="Акцент5 11 1093" xfId="8151" xr:uid="{6F213F20-0AB1-4F0D-9B29-6CDCFEBE7AE9}"/>
    <cellStyle name="Акцент5 11 1094" xfId="8152" xr:uid="{4D500625-F46B-4DAE-A8A3-B69D07F1E6FE}"/>
    <cellStyle name="Акцент5 11 1095" xfId="8153" xr:uid="{078C6F86-9C52-404B-A073-56666CF31E19}"/>
    <cellStyle name="Акцент5 11 1096" xfId="8154" xr:uid="{5EBC4514-5006-4229-8D43-323402EEA16D}"/>
    <cellStyle name="Акцент5 11 1097" xfId="8155" xr:uid="{5912165D-FDDD-409B-A110-18E8808A41FE}"/>
    <cellStyle name="Акцент5 11 1098" xfId="8156" xr:uid="{B947F7A6-6AC7-4F37-B132-DA6FD87CD629}"/>
    <cellStyle name="Акцент5 11 1099" xfId="8157" xr:uid="{A6FFBB17-8B25-4C98-8F5D-D515B91A0A14}"/>
    <cellStyle name="Акцент5 11 11" xfId="8158" xr:uid="{22C35DB3-261A-4C60-91B0-04D549137085}"/>
    <cellStyle name="Акцент5 11 110" xfId="8159" xr:uid="{E6C998DD-8232-42D8-9C70-732FEC994423}"/>
    <cellStyle name="Акцент5 11 1100" xfId="8160" xr:uid="{AB33A262-0DF6-47FA-8D3A-B5AF56982C24}"/>
    <cellStyle name="Акцент5 11 1101" xfId="8161" xr:uid="{33B2F2F1-888D-4CC3-9A86-02FAB48E81B2}"/>
    <cellStyle name="Акцент5 11 1102" xfId="8162" xr:uid="{2CA51246-13CB-4973-95D6-2DCD96B6A7BE}"/>
    <cellStyle name="Акцент5 11 1103" xfId="8163" xr:uid="{901E7DE5-24CA-4FB6-9007-8B0D6F70E7E3}"/>
    <cellStyle name="Акцент5 11 1104" xfId="8164" xr:uid="{2F007F73-C6DF-4498-8D02-E66E2E34270D}"/>
    <cellStyle name="Акцент5 11 1105" xfId="8165" xr:uid="{795F6D3E-2AB9-4C6B-810A-B5DF9AEE3E82}"/>
    <cellStyle name="Акцент5 11 1106" xfId="8166" xr:uid="{7E3ABABC-9C8F-422C-B707-9DA6E67A244E}"/>
    <cellStyle name="Акцент5 11 1107" xfId="8167" xr:uid="{27D5CC31-8355-4243-813C-06A600D74DE1}"/>
    <cellStyle name="Акцент5 11 1108" xfId="8168" xr:uid="{8C0671AA-478C-46BD-9174-3FFF0E20AA8A}"/>
    <cellStyle name="Акцент5 11 1109" xfId="8169" xr:uid="{D052B905-0144-42FD-B1E7-A87B78A8FBED}"/>
    <cellStyle name="Акцент5 11 111" xfId="8170" xr:uid="{FBF7B566-C188-44FD-883C-D6980FACFB89}"/>
    <cellStyle name="Акцент5 11 1110" xfId="8171" xr:uid="{E9AB60DC-9661-4B0A-A4D1-A00F59F2C201}"/>
    <cellStyle name="Акцент5 11 1111" xfId="8172" xr:uid="{C0E5326E-0E23-4D64-ACE8-4012E399D53F}"/>
    <cellStyle name="Акцент5 11 1112" xfId="8173" xr:uid="{EB03F04E-CF5B-42BB-BECA-D3C441AB894E}"/>
    <cellStyle name="Акцент5 11 1113" xfId="8174" xr:uid="{063A608F-24FA-4CAA-8171-474B2E9CC0B1}"/>
    <cellStyle name="Акцент5 11 1114" xfId="8175" xr:uid="{E3F57CEB-3D3E-4A05-81E0-BEFBBB931623}"/>
    <cellStyle name="Акцент5 11 1115" xfId="8176" xr:uid="{653493BA-71B0-4776-B06E-02E46B06EBBB}"/>
    <cellStyle name="Акцент5 11 1116" xfId="8177" xr:uid="{F9EFB6F2-8FEE-4D2E-8FF9-CB98FFAAF3C5}"/>
    <cellStyle name="Акцент5 11 1117" xfId="8178" xr:uid="{FFAE697D-E46E-4434-BFAE-2651DB930331}"/>
    <cellStyle name="Акцент5 11 1118" xfId="8179" xr:uid="{67878ACD-FF74-474C-8BCF-539B03BD89B0}"/>
    <cellStyle name="Акцент5 11 1119" xfId="8180" xr:uid="{243F19C3-628E-48C7-A389-BD63F4683DBA}"/>
    <cellStyle name="Акцент5 11 112" xfId="8181" xr:uid="{A8B830B2-5960-43AC-9041-35C0C8ABC2F3}"/>
    <cellStyle name="Акцент5 11 1120" xfId="8182" xr:uid="{65D5078C-43CD-49C1-9323-6012309214D4}"/>
    <cellStyle name="Акцент5 11 1121" xfId="8183" xr:uid="{77F6CD04-0F25-4F30-996D-62032012F844}"/>
    <cellStyle name="Акцент5 11 1122" xfId="8184" xr:uid="{0591872C-918C-41CD-A493-256150C57C3A}"/>
    <cellStyle name="Акцент5 11 1123" xfId="8185" xr:uid="{884E7494-9314-402B-8A6B-33B97DBE0E96}"/>
    <cellStyle name="Акцент5 11 1124" xfId="8186" xr:uid="{3DBBF88C-CF23-45B4-B763-C45159974296}"/>
    <cellStyle name="Акцент5 11 1125" xfId="8187" xr:uid="{1C341830-EFE2-41C1-93E4-A4896552AB3C}"/>
    <cellStyle name="Акцент5 11 1126" xfId="8188" xr:uid="{1A608C31-FA75-482C-B221-6386C715A596}"/>
    <cellStyle name="Акцент5 11 1127" xfId="8189" xr:uid="{3C86CBC1-1838-4FAD-819E-2CF54FE29CAE}"/>
    <cellStyle name="Акцент5 11 113" xfId="8190" xr:uid="{E6EF745B-8C55-4478-9223-7E0FB48F430D}"/>
    <cellStyle name="Акцент5 11 114" xfId="8191" xr:uid="{D7AF6BB0-B98D-4ABE-905B-E4BE914F3537}"/>
    <cellStyle name="Акцент5 11 115" xfId="8192" xr:uid="{E8CD90CE-D6B7-40E6-9CFA-7BF27FC93635}"/>
    <cellStyle name="Акцент5 11 116" xfId="8193" xr:uid="{4C9F1F5E-BD5B-4451-A3CB-410E2CBB5B2B}"/>
    <cellStyle name="Акцент5 11 117" xfId="8194" xr:uid="{67CAC2F2-05EC-4A8E-B8ED-FCDC81A163C4}"/>
    <cellStyle name="Акцент5 11 118" xfId="8195" xr:uid="{AF631C89-B9CF-4D80-852B-504204F30B0F}"/>
    <cellStyle name="Акцент5 11 119" xfId="8196" xr:uid="{B4CFF545-BB74-4B12-A4F6-C78CCDBAC6CF}"/>
    <cellStyle name="Акцент5 11 12" xfId="8197" xr:uid="{B244978E-EB47-4364-9B85-5F052E6BD389}"/>
    <cellStyle name="Акцент5 11 120" xfId="8198" xr:uid="{B45B9C2C-7EC3-4E19-B96D-4EC9712023C8}"/>
    <cellStyle name="Акцент5 11 121" xfId="8199" xr:uid="{4FD0430E-97C2-443B-AD02-DB0EF41D653A}"/>
    <cellStyle name="Акцент5 11 122" xfId="8200" xr:uid="{4F2124DE-8BAB-42B5-88E7-5EDC93651E85}"/>
    <cellStyle name="Акцент5 11 123" xfId="8201" xr:uid="{4E1A3364-1F69-4ADF-A83F-75DB7A4ECC40}"/>
    <cellStyle name="Акцент5 11 124" xfId="8202" xr:uid="{666F2DA5-2430-4A41-B4DD-EA60818FEB38}"/>
    <cellStyle name="Акцент5 11 125" xfId="8203" xr:uid="{61252F32-2B76-4E14-8E68-410C454662AA}"/>
    <cellStyle name="Акцент5 11 126" xfId="8204" xr:uid="{D661AA36-300D-4892-8612-4E4C89D7FF5F}"/>
    <cellStyle name="Акцент5 11 127" xfId="8205" xr:uid="{F4B83E36-9A44-4E81-9120-A5417EFE35A0}"/>
    <cellStyle name="Акцент5 11 128" xfId="8206" xr:uid="{9DD2860E-B649-4453-9623-7C4B4CCA02A0}"/>
    <cellStyle name="Акцент5 11 129" xfId="8207" xr:uid="{E5A721C9-607A-4A48-8329-6D20EF703C90}"/>
    <cellStyle name="Акцент5 11 13" xfId="8208" xr:uid="{DB50540E-1335-40DB-9A7A-34EE24AB5483}"/>
    <cellStyle name="Акцент5 11 130" xfId="8209" xr:uid="{8A364A00-CA43-43F3-8DF8-D9FB82FA50E7}"/>
    <cellStyle name="Акцент5 11 131" xfId="8210" xr:uid="{A162CCA8-8946-43B1-A8CF-259FD09B6E6D}"/>
    <cellStyle name="Акцент5 11 132" xfId="8211" xr:uid="{C3756B86-145E-44BA-B18F-F727DE1545B7}"/>
    <cellStyle name="Акцент5 11 133" xfId="8212" xr:uid="{EA9CCF27-06B0-459A-8966-92D743D17B30}"/>
    <cellStyle name="Акцент5 11 134" xfId="8213" xr:uid="{5197C01B-8F6D-4952-9926-61F74FD00E0D}"/>
    <cellStyle name="Акцент5 11 135" xfId="8214" xr:uid="{34FCC3FD-4E6C-43F1-A1D3-D939389BD344}"/>
    <cellStyle name="Акцент5 11 136" xfId="8215" xr:uid="{5D236337-6B5E-44E1-9D13-182C612222A7}"/>
    <cellStyle name="Акцент5 11 137" xfId="8216" xr:uid="{04422A84-680B-449B-9B01-DFFC2A6E4311}"/>
    <cellStyle name="Акцент5 11 138" xfId="8217" xr:uid="{BC6E8A31-A08B-4B41-B744-AAE92C4791BF}"/>
    <cellStyle name="Акцент5 11 139" xfId="8218" xr:uid="{D9A311F4-762C-4FBA-98F1-14E082C95E59}"/>
    <cellStyle name="Акцент5 11 14" xfId="8219" xr:uid="{F9308122-67DB-4D2C-B8A1-E5D3550C5E9A}"/>
    <cellStyle name="Акцент5 11 140" xfId="8220" xr:uid="{F9B6C6BD-DC74-406C-930F-299C2BA33858}"/>
    <cellStyle name="Акцент5 11 141" xfId="8221" xr:uid="{7F32791C-E061-48CF-82FC-92B50B48DCB7}"/>
    <cellStyle name="Акцент5 11 142" xfId="8222" xr:uid="{8A078FC1-D92C-4CA6-8AEB-6FDF0C0F7756}"/>
    <cellStyle name="Акцент5 11 143" xfId="8223" xr:uid="{E111F3F2-3B94-453B-A2D7-4E6BEDBFF207}"/>
    <cellStyle name="Акцент5 11 144" xfId="8224" xr:uid="{595132CD-A926-4FAE-9C83-35C4B1BF2B08}"/>
    <cellStyle name="Акцент5 11 145" xfId="8225" xr:uid="{11676778-94C8-4136-A2D9-4735C3D5D38E}"/>
    <cellStyle name="Акцент5 11 146" xfId="8226" xr:uid="{5ABBF603-9F79-44EA-A276-F9C12CB040A8}"/>
    <cellStyle name="Акцент5 11 147" xfId="8227" xr:uid="{8A87AE3C-4E44-427A-AF5A-F5BA394727E2}"/>
    <cellStyle name="Акцент5 11 148" xfId="8228" xr:uid="{B09E65A5-9FCC-49AE-A69F-A7E57D5D822B}"/>
    <cellStyle name="Акцент5 11 149" xfId="8229" xr:uid="{25E36D0B-9092-45CF-B3F1-E9E99EDEEDA7}"/>
    <cellStyle name="Акцент5 11 15" xfId="8230" xr:uid="{F07A922E-FC13-4F53-AA98-BE2A85F6445F}"/>
    <cellStyle name="Акцент5 11 150" xfId="8231" xr:uid="{CA7FC8F2-7572-4A5B-B688-DD87E3480FBE}"/>
    <cellStyle name="Акцент5 11 151" xfId="8232" xr:uid="{8A75F674-1296-42D6-B664-FAE4EF4167A5}"/>
    <cellStyle name="Акцент5 11 152" xfId="8233" xr:uid="{D1DFAD9F-3A7F-4876-A736-1C0912F5817B}"/>
    <cellStyle name="Акцент5 11 153" xfId="8234" xr:uid="{784162A1-B0D7-4EE2-ADE5-024BB3D12599}"/>
    <cellStyle name="Акцент5 11 154" xfId="8235" xr:uid="{100C33D9-18B5-4BE5-A226-639E00EEDDDC}"/>
    <cellStyle name="Акцент5 11 155" xfId="8236" xr:uid="{ABCD27E5-246A-4430-B53D-8D65CA9B8292}"/>
    <cellStyle name="Акцент5 11 156" xfId="8237" xr:uid="{9E58B64C-4FD5-4121-941D-80068E7CA693}"/>
    <cellStyle name="Акцент5 11 157" xfId="8238" xr:uid="{0F134D19-70A2-4928-8DA5-4BD9F2025CD7}"/>
    <cellStyle name="Акцент5 11 158" xfId="8239" xr:uid="{C4C54F5F-8EE6-43CC-86BF-AFD70D4EBA44}"/>
    <cellStyle name="Акцент5 11 159" xfId="8240" xr:uid="{46781241-F528-48D3-826E-25E34E375735}"/>
    <cellStyle name="Акцент5 11 16" xfId="8241" xr:uid="{1886391E-3842-4941-9D49-D2D2B9167D32}"/>
    <cellStyle name="Акцент5 11 160" xfId="8242" xr:uid="{FA6E2583-237E-425E-8638-4479F1F11B8D}"/>
    <cellStyle name="Акцент5 11 161" xfId="8243" xr:uid="{7BAB1EA6-11D6-42DE-9E34-16CCB0590CD4}"/>
    <cellStyle name="Акцент5 11 162" xfId="8244" xr:uid="{3C4506F3-D90F-4BC6-AA2F-2EDDE099F2E0}"/>
    <cellStyle name="Акцент5 11 163" xfId="8245" xr:uid="{8E891FA5-FF27-4327-86A2-35930F466A5B}"/>
    <cellStyle name="Акцент5 11 164" xfId="8246" xr:uid="{8554EA05-00BD-4204-8BDD-C8E974227001}"/>
    <cellStyle name="Акцент5 11 165" xfId="8247" xr:uid="{2479184D-8627-499A-B47F-1D9BE93F0168}"/>
    <cellStyle name="Акцент5 11 166" xfId="8248" xr:uid="{C6AC9C23-378B-4BF4-A6E8-ABAD0F620A25}"/>
    <cellStyle name="Акцент5 11 167" xfId="8249" xr:uid="{3577D7F5-AD30-4642-A424-C65C3E434278}"/>
    <cellStyle name="Акцент5 11 168" xfId="8250" xr:uid="{8B144E08-3E5C-4019-AC58-FFDC83939A05}"/>
    <cellStyle name="Акцент5 11 169" xfId="8251" xr:uid="{9070487B-3B72-4F06-BBA6-31A49FFECFA1}"/>
    <cellStyle name="Акцент5 11 17" xfId="8252" xr:uid="{CF032151-FD3F-4680-AB76-1315806DC0F5}"/>
    <cellStyle name="Акцент5 11 170" xfId="8253" xr:uid="{74FEB27D-3318-4706-8849-8FAF4EEE0E59}"/>
    <cellStyle name="Акцент5 11 171" xfId="8254" xr:uid="{278B6038-9637-4367-BD43-254AC692A02E}"/>
    <cellStyle name="Акцент5 11 172" xfId="8255" xr:uid="{5C4B5685-AE36-4FB2-826B-257B2FC3DAB7}"/>
    <cellStyle name="Акцент5 11 173" xfId="8256" xr:uid="{F5831785-5552-48F8-91CB-D4432901E733}"/>
    <cellStyle name="Акцент5 11 174" xfId="8257" xr:uid="{BA62F002-D9C8-47DB-AEFE-477D46029208}"/>
    <cellStyle name="Акцент5 11 175" xfId="8258" xr:uid="{B5704FF2-47C2-4F9B-AF86-8E36B5B2D9B8}"/>
    <cellStyle name="Акцент5 11 176" xfId="8259" xr:uid="{4AF5130A-6EA2-433C-BD86-480AC67112BF}"/>
    <cellStyle name="Акцент5 11 177" xfId="8260" xr:uid="{0F2A0FEF-6B49-4CAC-B53A-88FAEDC3BC37}"/>
    <cellStyle name="Акцент5 11 178" xfId="8261" xr:uid="{9ED75ABC-CEDD-4F4C-A36B-32D6DD985735}"/>
    <cellStyle name="Акцент5 11 179" xfId="8262" xr:uid="{5A75FDC4-8412-4EE1-9FB7-EDC44AEBD59D}"/>
    <cellStyle name="Акцент5 11 18" xfId="8263" xr:uid="{7520FC64-8915-46D7-BAD7-6000ED160BEE}"/>
    <cellStyle name="Акцент5 11 180" xfId="8264" xr:uid="{62E38FEB-646A-4FEC-8E9F-928987939C28}"/>
    <cellStyle name="Акцент5 11 181" xfId="8265" xr:uid="{C3051382-0D3D-42F8-9819-F83A5BEA832F}"/>
    <cellStyle name="Акцент5 11 182" xfId="8266" xr:uid="{31FA630B-8491-4E22-AED4-1C95945538C6}"/>
    <cellStyle name="Акцент5 11 183" xfId="8267" xr:uid="{A0741350-C139-4D36-9C7E-3C6010473847}"/>
    <cellStyle name="Акцент5 11 184" xfId="8268" xr:uid="{9F134A9E-A88A-4698-A670-297088F4941E}"/>
    <cellStyle name="Акцент5 11 185" xfId="8269" xr:uid="{195C9F7F-DBED-4E42-89F4-DE80B98DD5CE}"/>
    <cellStyle name="Акцент5 11 186" xfId="8270" xr:uid="{ECDBDCFC-D55E-4FC5-8312-78EB1BE9ED47}"/>
    <cellStyle name="Акцент5 11 187" xfId="8271" xr:uid="{0D1227D1-811B-4E00-B4C6-F9BB0FC5CA5E}"/>
    <cellStyle name="Акцент5 11 188" xfId="8272" xr:uid="{6A175A8C-A0F3-4948-974C-E58C3A620F89}"/>
    <cellStyle name="Акцент5 11 189" xfId="8273" xr:uid="{CF4B0F2C-995F-4596-ABD6-249CA2BACC53}"/>
    <cellStyle name="Акцент5 11 19" xfId="8274" xr:uid="{5689D6F9-8901-40FD-BE24-4AA05BEC4A44}"/>
    <cellStyle name="Акцент5 11 190" xfId="8275" xr:uid="{0ED15E92-3DD1-4528-BC96-196970A4A5B4}"/>
    <cellStyle name="Акцент5 11 191" xfId="8276" xr:uid="{ACAE06B5-04E7-47CD-B63B-21626F969101}"/>
    <cellStyle name="Акцент5 11 192" xfId="8277" xr:uid="{5062CEB8-7492-4EFE-B65E-56ECAA941B67}"/>
    <cellStyle name="Акцент5 11 193" xfId="8278" xr:uid="{8398A5BE-ECED-4915-A8A0-BF60152C028C}"/>
    <cellStyle name="Акцент5 11 194" xfId="8279" xr:uid="{0CE76B25-69F4-4875-8273-9701E45B858E}"/>
    <cellStyle name="Акцент5 11 195" xfId="8280" xr:uid="{1219FC71-4219-42C5-91B1-F551B845E8CC}"/>
    <cellStyle name="Акцент5 11 196" xfId="8281" xr:uid="{A81FD45E-7C40-4767-ABA9-26F13A16EF87}"/>
    <cellStyle name="Акцент5 11 197" xfId="8282" xr:uid="{A72436A6-51DC-4D09-AD25-016F2AB6FD86}"/>
    <cellStyle name="Акцент5 11 198" xfId="8283" xr:uid="{711E6CD6-F4E4-4A90-BD26-C44452708F2A}"/>
    <cellStyle name="Акцент5 11 199" xfId="8284" xr:uid="{4A27C548-140D-49CD-AB76-CE1D559464DC}"/>
    <cellStyle name="Акцент5 11 2" xfId="8285" xr:uid="{FCC09900-5E46-4A17-B2AC-9B3F6EEBEAE7}"/>
    <cellStyle name="Акцент5 11 20" xfId="8286" xr:uid="{4744F8CB-0D93-4C56-AB7F-A30BF9FC4B71}"/>
    <cellStyle name="Акцент5 11 200" xfId="8287" xr:uid="{04333AF6-8773-438D-8DAB-10B83E442670}"/>
    <cellStyle name="Акцент5 11 201" xfId="8288" xr:uid="{2B3E8698-8DA3-497C-B9C6-E2ED6EE77F67}"/>
    <cellStyle name="Акцент5 11 202" xfId="8289" xr:uid="{57A96B92-8329-43A4-AE76-6A304C4732DC}"/>
    <cellStyle name="Акцент5 11 203" xfId="8290" xr:uid="{AAA04C1C-8624-4CBE-B084-E84CBD6E0C23}"/>
    <cellStyle name="Акцент5 11 204" xfId="8291" xr:uid="{8BDA587E-1396-4929-8CA5-27DBCCCA49FD}"/>
    <cellStyle name="Акцент5 11 205" xfId="8292" xr:uid="{704AC93A-62E5-44D0-8007-0791404871F3}"/>
    <cellStyle name="Акцент5 11 206" xfId="8293" xr:uid="{EAA6FB50-024E-4319-A726-2585C3E68021}"/>
    <cellStyle name="Акцент5 11 207" xfId="8294" xr:uid="{6BB34AE5-A32F-46EF-990C-CD0899B9A0B7}"/>
    <cellStyle name="Акцент5 11 208" xfId="8295" xr:uid="{A0BCA161-BDF5-47EB-AF34-96F1C23A8614}"/>
    <cellStyle name="Акцент5 11 209" xfId="8296" xr:uid="{C25EC21E-C3CC-4ADD-B3D2-B6E9B2A5F934}"/>
    <cellStyle name="Акцент5 11 21" xfId="8297" xr:uid="{051C1299-E725-4667-913D-702B1E953B6B}"/>
    <cellStyle name="Акцент5 11 210" xfId="8298" xr:uid="{60BC44C8-3401-4245-B901-D9B9D4AC67A3}"/>
    <cellStyle name="Акцент5 11 211" xfId="8299" xr:uid="{5771B76D-6A3B-44DD-AF66-6B3BBA1ADB20}"/>
    <cellStyle name="Акцент5 11 212" xfId="8300" xr:uid="{683C3B48-3E24-4667-8264-43879A3FE81C}"/>
    <cellStyle name="Акцент5 11 213" xfId="8301" xr:uid="{30621C55-05DC-47B4-87A4-4427FDD3D7C6}"/>
    <cellStyle name="Акцент5 11 214" xfId="8302" xr:uid="{74F2C795-9C2F-4DAF-8E5E-8C9E660A8A22}"/>
    <cellStyle name="Акцент5 11 215" xfId="8303" xr:uid="{85BBE9C3-0B48-4F84-BB94-C60E2396327B}"/>
    <cellStyle name="Акцент5 11 216" xfId="8304" xr:uid="{DFDCD5A2-9523-405A-A50B-E7211C64AEFD}"/>
    <cellStyle name="Акцент5 11 217" xfId="8305" xr:uid="{15AA65E5-DBDD-4292-8BE5-92633AA6ED66}"/>
    <cellStyle name="Акцент5 11 218" xfId="8306" xr:uid="{AD7A6020-FEA1-4B68-B626-F5936DA6A879}"/>
    <cellStyle name="Акцент5 11 219" xfId="8307" xr:uid="{F1485A26-0C24-42FE-A550-9684148D6465}"/>
    <cellStyle name="Акцент5 11 22" xfId="8308" xr:uid="{35A61249-74D6-491F-A0F2-935E1F45229F}"/>
    <cellStyle name="Акцент5 11 220" xfId="8309" xr:uid="{222F849C-6221-46FD-8A35-E25297EA33E1}"/>
    <cellStyle name="Акцент5 11 221" xfId="8310" xr:uid="{C860EE82-2CA0-499E-8D59-90D245B5BE49}"/>
    <cellStyle name="Акцент5 11 222" xfId="8311" xr:uid="{ED52E58D-8A4A-4AD0-9F88-8ECF72BB43F5}"/>
    <cellStyle name="Акцент5 11 223" xfId="8312" xr:uid="{914201DC-D58E-4030-8F07-BA8A41379E7C}"/>
    <cellStyle name="Акцент5 11 224" xfId="8313" xr:uid="{83AFA479-FCF6-4380-8785-2A001F3D506D}"/>
    <cellStyle name="Акцент5 11 225" xfId="8314" xr:uid="{74E22439-B3B6-4040-A98E-DEA92A9FDCBF}"/>
    <cellStyle name="Акцент5 11 226" xfId="8315" xr:uid="{9C37F53C-F2DB-41F0-8184-F21E7CCB2CA4}"/>
    <cellStyle name="Акцент5 11 227" xfId="8316" xr:uid="{85BE5FFD-BC6E-404C-BCE9-857ACABF3B34}"/>
    <cellStyle name="Акцент5 11 228" xfId="8317" xr:uid="{6DF40C7E-B136-462E-B96D-0573ECB6B18A}"/>
    <cellStyle name="Акцент5 11 229" xfId="8318" xr:uid="{3A21418D-2B86-4263-9073-0FEEC122070B}"/>
    <cellStyle name="Акцент5 11 23" xfId="8319" xr:uid="{40A737BC-B11C-451F-B41A-C1CB6DB24F57}"/>
    <cellStyle name="Акцент5 11 230" xfId="8320" xr:uid="{BB0F5FEE-F754-4B9E-9DD9-94AE1A9D0228}"/>
    <cellStyle name="Акцент5 11 231" xfId="8321" xr:uid="{33685251-BA8E-498A-B18D-91B0956B0825}"/>
    <cellStyle name="Акцент5 11 232" xfId="8322" xr:uid="{3936935E-1692-4A28-AA1A-220894461944}"/>
    <cellStyle name="Акцент5 11 233" xfId="8323" xr:uid="{90739658-7A4E-4FD0-9EA9-92CF692C7A3B}"/>
    <cellStyle name="Акцент5 11 234" xfId="8324" xr:uid="{7A03F833-6C22-4139-A9E1-B3FB2EFB9333}"/>
    <cellStyle name="Акцент5 11 235" xfId="8325" xr:uid="{1AB7D6DF-5416-4DDF-BD70-7F011E20F01A}"/>
    <cellStyle name="Акцент5 11 236" xfId="8326" xr:uid="{0FC7544E-C521-4105-B9D1-38C2E8F01F27}"/>
    <cellStyle name="Акцент5 11 237" xfId="8327" xr:uid="{A5DA0941-6E45-4D79-A209-CDDF5BE625CD}"/>
    <cellStyle name="Акцент5 11 238" xfId="8328" xr:uid="{4AA991A0-9633-4013-A880-5C0BEA903B1D}"/>
    <cellStyle name="Акцент5 11 239" xfId="8329" xr:uid="{784633B2-9A13-4C73-9304-6AEC1810346B}"/>
    <cellStyle name="Акцент5 11 24" xfId="8330" xr:uid="{F1ED2ABE-DED6-4B6A-B590-1B22D31C0E3C}"/>
    <cellStyle name="Акцент5 11 240" xfId="8331" xr:uid="{D1193E6E-B609-4B92-A0EF-022AFE19CB7E}"/>
    <cellStyle name="Акцент5 11 241" xfId="8332" xr:uid="{54B96ADD-8945-4BF7-B573-C47621A5A4B5}"/>
    <cellStyle name="Акцент5 11 242" xfId="8333" xr:uid="{57D7B30B-0454-4323-AA94-FB1D2BA6B15D}"/>
    <cellStyle name="Акцент5 11 243" xfId="8334" xr:uid="{57D06163-3FE7-413D-BB26-14A724CD6620}"/>
    <cellStyle name="Акцент5 11 244" xfId="8335" xr:uid="{2646C43F-1701-48F4-AEBA-015ADFB9927B}"/>
    <cellStyle name="Акцент5 11 245" xfId="8336" xr:uid="{93E95468-C5C3-467B-8C81-B131CB6E3B1D}"/>
    <cellStyle name="Акцент5 11 246" xfId="8337" xr:uid="{5433BDD7-47E1-4295-A5F2-8D0BAD7A0477}"/>
    <cellStyle name="Акцент5 11 247" xfId="8338" xr:uid="{58F810E9-1D58-4FE2-9BD5-C29F4DA49457}"/>
    <cellStyle name="Акцент5 11 248" xfId="8339" xr:uid="{D488941F-98F4-4F82-9904-213B066D01F2}"/>
    <cellStyle name="Акцент5 11 249" xfId="8340" xr:uid="{6729937D-27B7-40F1-8C94-8589023AEFE4}"/>
    <cellStyle name="Акцент5 11 25" xfId="8341" xr:uid="{832609F6-B7E6-46F0-9391-127681797DEC}"/>
    <cellStyle name="Акцент5 11 250" xfId="8342" xr:uid="{6E3E2EF1-A354-4C1E-A6AD-DDFE4F3A74E3}"/>
    <cellStyle name="Акцент5 11 251" xfId="8343" xr:uid="{FE15F8F3-9704-4E81-AA63-C259CA0C37C1}"/>
    <cellStyle name="Акцент5 11 252" xfId="8344" xr:uid="{E9668AEB-9B69-426A-8FCB-D3C4DA88653E}"/>
    <cellStyle name="Акцент5 11 253" xfId="8345" xr:uid="{A47A7C11-2EDA-416A-A1B6-2436DAF93876}"/>
    <cellStyle name="Акцент5 11 254" xfId="8346" xr:uid="{437BCAD6-B048-49BA-8124-639D9C55CD2A}"/>
    <cellStyle name="Акцент5 11 255" xfId="8347" xr:uid="{C54C9191-F944-4A50-9489-2BAC9A2F8422}"/>
    <cellStyle name="Акцент5 11 256" xfId="8348" xr:uid="{971E58B2-DAE1-422B-9D36-4F310CD13B6B}"/>
    <cellStyle name="Акцент5 11 257" xfId="8349" xr:uid="{87B141A3-A351-4389-ADAF-1B40DAC8A82A}"/>
    <cellStyle name="Акцент5 11 258" xfId="8350" xr:uid="{A9F407C5-0A7D-401F-9604-1CCBD29772A5}"/>
    <cellStyle name="Акцент5 11 259" xfId="8351" xr:uid="{9D341331-3E1D-4366-8EF6-19109C0D9739}"/>
    <cellStyle name="Акцент5 11 26" xfId="8352" xr:uid="{447FB830-3F9C-460C-BC25-3AD399AFF93F}"/>
    <cellStyle name="Акцент5 11 260" xfId="8353" xr:uid="{B5770DB0-59E5-4D7A-803D-8A6E4D095D52}"/>
    <cellStyle name="Акцент5 11 261" xfId="8354" xr:uid="{6D19C83B-9C12-40C8-94E3-76EE98DB9E1D}"/>
    <cellStyle name="Акцент5 11 262" xfId="8355" xr:uid="{5EC07C06-4CF6-4D8C-9195-9FE505D7D2FA}"/>
    <cellStyle name="Акцент5 11 263" xfId="8356" xr:uid="{1E63CB87-66DD-4B43-B833-2E731C74C6C9}"/>
    <cellStyle name="Акцент5 11 264" xfId="8357" xr:uid="{75134F12-4318-41BC-A767-5DD7857A69B4}"/>
    <cellStyle name="Акцент5 11 265" xfId="8358" xr:uid="{03FA9EC0-49D9-48B7-A4FF-3BAC0BCC37AD}"/>
    <cellStyle name="Акцент5 11 266" xfId="8359" xr:uid="{8183A614-A9C1-4E1A-AA41-5FA9EE9AD431}"/>
    <cellStyle name="Акцент5 11 267" xfId="8360" xr:uid="{DCF2091F-6723-418D-8484-CAACCD8B109E}"/>
    <cellStyle name="Акцент5 11 268" xfId="8361" xr:uid="{C6AB381F-9961-4F07-8922-6B27668D11D9}"/>
    <cellStyle name="Акцент5 11 269" xfId="8362" xr:uid="{7CF28DF3-2074-499D-9D95-4EC8D0EA0915}"/>
    <cellStyle name="Акцент5 11 27" xfId="8363" xr:uid="{168FB4D9-DA1D-4F2A-9826-4C60AE48BEC3}"/>
    <cellStyle name="Акцент5 11 270" xfId="8364" xr:uid="{75F1F1F1-1BD0-49BA-B28C-3AD6FCC5766A}"/>
    <cellStyle name="Акцент5 11 271" xfId="8365" xr:uid="{F35F1078-64D5-4A50-9774-BB667E39FB42}"/>
    <cellStyle name="Акцент5 11 272" xfId="8366" xr:uid="{57031767-E571-4DF6-979E-5A8C49F45B09}"/>
    <cellStyle name="Акцент5 11 273" xfId="8367" xr:uid="{8C5C2E76-81EB-4562-BCB5-1CD9F1CD9877}"/>
    <cellStyle name="Акцент5 11 274" xfId="8368" xr:uid="{78D789B9-6221-462E-8C68-AF6B74E9D5F9}"/>
    <cellStyle name="Акцент5 11 275" xfId="8369" xr:uid="{0E04CB09-D7ED-45EA-B41D-01935DA5DCD2}"/>
    <cellStyle name="Акцент5 11 276" xfId="8370" xr:uid="{1D916FE4-D6BA-4EF5-BE27-F16B89C24906}"/>
    <cellStyle name="Акцент5 11 277" xfId="8371" xr:uid="{6B615CEC-6DE8-4EA7-9A3F-0352644E2110}"/>
    <cellStyle name="Акцент5 11 278" xfId="8372" xr:uid="{0FE437F0-33DD-4EFF-8D26-CC24C1CAA6E8}"/>
    <cellStyle name="Акцент5 11 279" xfId="8373" xr:uid="{6E902AB9-760A-42DE-B9EA-BB5B76DFAE7F}"/>
    <cellStyle name="Акцент5 11 28" xfId="8374" xr:uid="{3352D285-C39B-4764-9909-CE6136FECF17}"/>
    <cellStyle name="Акцент5 11 280" xfId="8375" xr:uid="{6A89F81F-3F37-4270-89D0-0D5C42C8B129}"/>
    <cellStyle name="Акцент5 11 281" xfId="8376" xr:uid="{75248F7D-5632-43F0-A0F1-9A026F60F5B6}"/>
    <cellStyle name="Акцент5 11 282" xfId="8377" xr:uid="{539AB710-E1C9-46CB-A2D4-67AB8D0344E2}"/>
    <cellStyle name="Акцент5 11 283" xfId="8378" xr:uid="{895C6D25-53D2-453E-814B-05245076DE27}"/>
    <cellStyle name="Акцент5 11 284" xfId="8379" xr:uid="{F62549B9-5D09-4C2C-8D97-A71A14B55D5E}"/>
    <cellStyle name="Акцент5 11 285" xfId="8380" xr:uid="{78EDE576-544B-4ADB-928E-2EF7E7BEF99B}"/>
    <cellStyle name="Акцент5 11 286" xfId="8381" xr:uid="{7FC53E57-4970-48E4-A3CC-F26BDEAD2816}"/>
    <cellStyle name="Акцент5 11 287" xfId="8382" xr:uid="{61B0504C-D2DF-4A2E-BF83-B0475B3DC3F4}"/>
    <cellStyle name="Акцент5 11 288" xfId="8383" xr:uid="{87B74316-5659-47EF-AAD9-0164398B08FB}"/>
    <cellStyle name="Акцент5 11 289" xfId="8384" xr:uid="{5FC8521E-97F6-4057-BC57-2151E865AE34}"/>
    <cellStyle name="Акцент5 11 29" xfId="8385" xr:uid="{AB611200-AD0A-4E88-BE6F-76522502F699}"/>
    <cellStyle name="Акцент5 11 290" xfId="8386" xr:uid="{2F24EDED-EF07-48CA-BED0-3CFF564A92EF}"/>
    <cellStyle name="Акцент5 11 291" xfId="8387" xr:uid="{1727A9EB-C1A8-4CE4-AF74-7F1A0B483380}"/>
    <cellStyle name="Акцент5 11 292" xfId="8388" xr:uid="{EC3981B1-B98E-471D-AAD8-DF5ACBF9BB12}"/>
    <cellStyle name="Акцент5 11 293" xfId="8389" xr:uid="{BE771855-EE04-4BFD-890D-C5775998102F}"/>
    <cellStyle name="Акцент5 11 294" xfId="8390" xr:uid="{AB4E540C-9B00-4963-9737-17643E9FC48A}"/>
    <cellStyle name="Акцент5 11 295" xfId="8391" xr:uid="{0758CD1C-8FF5-44A0-BAA6-E522C11FA1DE}"/>
    <cellStyle name="Акцент5 11 296" xfId="8392" xr:uid="{8A12657F-2595-4619-A74D-0222C4F7453F}"/>
    <cellStyle name="Акцент5 11 297" xfId="8393" xr:uid="{547A1106-AC54-4726-A0CD-BA8FC5A8DB79}"/>
    <cellStyle name="Акцент5 11 298" xfId="8394" xr:uid="{9B767B50-1001-4539-84DF-07766619605F}"/>
    <cellStyle name="Акцент5 11 299" xfId="8395" xr:uid="{1B100B27-20BA-41B3-924F-EFAC21FE371B}"/>
    <cellStyle name="Акцент5 11 3" xfId="8396" xr:uid="{1166B5F4-9661-49A5-A8DD-21A45CE31CEA}"/>
    <cellStyle name="Акцент5 11 30" xfId="8397" xr:uid="{746B9BDD-89D3-4777-9948-423FFD51D701}"/>
    <cellStyle name="Акцент5 11 300" xfId="8398" xr:uid="{8406F7FF-C5CC-4AA8-A60A-A13E8323C24D}"/>
    <cellStyle name="Акцент5 11 301" xfId="8399" xr:uid="{BB280ADF-7E1B-4A3D-BB06-039F0286FA6D}"/>
    <cellStyle name="Акцент5 11 302" xfId="8400" xr:uid="{2A67E935-FCD0-4505-89D0-AA25E1A8AB94}"/>
    <cellStyle name="Акцент5 11 303" xfId="8401" xr:uid="{8E14048C-8069-46C3-8F6A-0996B8C9D8BC}"/>
    <cellStyle name="Акцент5 11 304" xfId="8402" xr:uid="{DE1363C5-573D-41A8-8715-941F53B1AC0E}"/>
    <cellStyle name="Акцент5 11 305" xfId="8403" xr:uid="{F8525B8D-E054-4DC4-AF28-1FBDD8779A14}"/>
    <cellStyle name="Акцент5 11 306" xfId="8404" xr:uid="{0CAEE673-4936-4708-8736-0E82663A74FE}"/>
    <cellStyle name="Акцент5 11 307" xfId="8405" xr:uid="{7E2EE62D-9601-4D74-A002-982C4954FEBB}"/>
    <cellStyle name="Акцент5 11 308" xfId="8406" xr:uid="{7216BA3F-E76E-4A1A-A363-9227FED754E4}"/>
    <cellStyle name="Акцент5 11 309" xfId="8407" xr:uid="{8B826C73-951C-4A2B-9C37-9D2085506C92}"/>
    <cellStyle name="Акцент5 11 31" xfId="8408" xr:uid="{A2F490AE-ACBF-4CD0-876C-6FFD9C1F28A4}"/>
    <cellStyle name="Акцент5 11 310" xfId="8409" xr:uid="{B5C5664F-DB6D-43DC-A6AC-8FF47D4211F6}"/>
    <cellStyle name="Акцент5 11 311" xfId="8410" xr:uid="{C8702B2D-1FD5-4668-BC4B-DB6474891F32}"/>
    <cellStyle name="Акцент5 11 312" xfId="8411" xr:uid="{A7E5BA9E-83FC-47BC-BFD1-6D2AD60153CE}"/>
    <cellStyle name="Акцент5 11 313" xfId="8412" xr:uid="{0EF12774-92D2-410F-B745-EB1337E409E2}"/>
    <cellStyle name="Акцент5 11 314" xfId="8413" xr:uid="{3951AC5E-C35A-4E6D-A87D-3ADE3621A60C}"/>
    <cellStyle name="Акцент5 11 315" xfId="8414" xr:uid="{32797318-5D77-4C02-AFCE-EC8C0064D2D5}"/>
    <cellStyle name="Акцент5 11 316" xfId="8415" xr:uid="{B66A6C2A-A88A-4193-BB10-3299F80BB239}"/>
    <cellStyle name="Акцент5 11 317" xfId="8416" xr:uid="{D4F8FA38-E357-486C-8DA9-BED23236BCB7}"/>
    <cellStyle name="Акцент5 11 318" xfId="8417" xr:uid="{0CDD8DA6-71CA-40CB-AD9C-199091BC8789}"/>
    <cellStyle name="Акцент5 11 319" xfId="8418" xr:uid="{484C63BD-2F51-4795-8BFC-52B2A3741BA5}"/>
    <cellStyle name="Акцент5 11 32" xfId="8419" xr:uid="{91F27062-237D-4D9E-B618-341A9AA631E7}"/>
    <cellStyle name="Акцент5 11 320" xfId="8420" xr:uid="{3FD60317-71D1-47C6-8D72-FA62FEE5BEE6}"/>
    <cellStyle name="Акцент5 11 321" xfId="8421" xr:uid="{9E35AACC-753A-4F7F-9EEF-8FC970C28CAC}"/>
    <cellStyle name="Акцент5 11 322" xfId="8422" xr:uid="{6AAA0E39-837D-4FDE-8105-FB17D0F870EC}"/>
    <cellStyle name="Акцент5 11 323" xfId="8423" xr:uid="{8F14A2A8-E24E-418C-9798-B4928460B2F8}"/>
    <cellStyle name="Акцент5 11 324" xfId="8424" xr:uid="{6BF6BC0F-05E0-4892-98BD-426CEFB78D4A}"/>
    <cellStyle name="Акцент5 11 325" xfId="8425" xr:uid="{51DFE9E5-9A8E-4913-8938-E383AA31EFA9}"/>
    <cellStyle name="Акцент5 11 326" xfId="8426" xr:uid="{9D051CC4-2C83-4994-BD4E-4CFCD9B98501}"/>
    <cellStyle name="Акцент5 11 327" xfId="8427" xr:uid="{B46F26EB-A1B9-4467-94F2-21BC6B161850}"/>
    <cellStyle name="Акцент5 11 328" xfId="8428" xr:uid="{0EB21E8D-0FAA-4F42-83A3-2E20DEDFDCBE}"/>
    <cellStyle name="Акцент5 11 329" xfId="8429" xr:uid="{85825D24-E865-455F-9154-7B1C26907405}"/>
    <cellStyle name="Акцент5 11 33" xfId="8430" xr:uid="{3B6C15D0-583A-4CAC-BAA7-CFA2EE2BAFC5}"/>
    <cellStyle name="Акцент5 11 330" xfId="8431" xr:uid="{6B94AA32-7161-45BD-938B-89BFE05155B4}"/>
    <cellStyle name="Акцент5 11 331" xfId="8432" xr:uid="{7F7AC858-80EB-4F4B-83F2-A97E6F980D64}"/>
    <cellStyle name="Акцент5 11 332" xfId="8433" xr:uid="{ABEC3A41-E39A-4986-B2BD-E5DDC185C0C5}"/>
    <cellStyle name="Акцент5 11 333" xfId="8434" xr:uid="{9CBCA80F-47FF-4E85-B088-C2F12C0278D6}"/>
    <cellStyle name="Акцент5 11 334" xfId="8435" xr:uid="{F15F7A24-86DD-47D0-A262-4BFD52F8F21D}"/>
    <cellStyle name="Акцент5 11 335" xfId="8436" xr:uid="{5B89C5F9-1AB2-4D2B-8D34-1F11E4432A08}"/>
    <cellStyle name="Акцент5 11 336" xfId="8437" xr:uid="{7BB6FCB2-C409-4B90-8B70-0552E560317B}"/>
    <cellStyle name="Акцент5 11 337" xfId="8438" xr:uid="{BC9BF843-6A84-42B2-8DDA-865BEA48802F}"/>
    <cellStyle name="Акцент5 11 338" xfId="8439" xr:uid="{C96F8317-9012-45B4-B2B2-DAF054A91B8D}"/>
    <cellStyle name="Акцент5 11 339" xfId="8440" xr:uid="{936A1108-2F5E-485A-AF8E-FDDAE5AB4BDE}"/>
    <cellStyle name="Акцент5 11 34" xfId="8441" xr:uid="{0BA05A36-D229-4919-8A17-6B34FF0DCF5E}"/>
    <cellStyle name="Акцент5 11 340" xfId="8442" xr:uid="{748F5A5E-B8D7-4613-B010-79275D92BE1A}"/>
    <cellStyle name="Акцент5 11 341" xfId="8443" xr:uid="{68CB43E4-EE2C-408B-81A2-36AC57EFEA41}"/>
    <cellStyle name="Акцент5 11 342" xfId="8444" xr:uid="{90F1FCC1-BF5E-4F60-9927-B92F1A562C04}"/>
    <cellStyle name="Акцент5 11 343" xfId="8445" xr:uid="{96B2C117-2FBB-4171-BC09-DD1976E6EC70}"/>
    <cellStyle name="Акцент5 11 344" xfId="8446" xr:uid="{671C91DE-0720-4D0C-AA98-38797CA6CC8C}"/>
    <cellStyle name="Акцент5 11 345" xfId="8447" xr:uid="{2B449C5F-79CA-4B62-9EFC-B64A5527F2E5}"/>
    <cellStyle name="Акцент5 11 346" xfId="8448" xr:uid="{2E2DAD96-F509-43FB-9DE2-23345C464038}"/>
    <cellStyle name="Акцент5 11 347" xfId="8449" xr:uid="{D689FB7E-CE17-439B-8820-41AF6318AA2B}"/>
    <cellStyle name="Акцент5 11 348" xfId="8450" xr:uid="{AE9E8F2E-38BB-4F73-8F58-0B5DB6391EA1}"/>
    <cellStyle name="Акцент5 11 349" xfId="8451" xr:uid="{6DB2E05F-1E0E-4B4C-962C-E2653314CDE0}"/>
    <cellStyle name="Акцент5 11 35" xfId="8452" xr:uid="{5C85F0AB-9F48-4D75-94AB-CCCDED8FA9D3}"/>
    <cellStyle name="Акцент5 11 350" xfId="8453" xr:uid="{7627E6ED-1E49-4E53-AC88-5354CB638F70}"/>
    <cellStyle name="Акцент5 11 351" xfId="8454" xr:uid="{CB1C6C17-AB55-40E4-B441-720CE1FB5FC9}"/>
    <cellStyle name="Акцент5 11 352" xfId="8455" xr:uid="{2B1AD844-CBB0-4E45-815B-FF1FB3917090}"/>
    <cellStyle name="Акцент5 11 353" xfId="8456" xr:uid="{C0FBCDFE-41A6-449A-AB00-BF1D8EE265B6}"/>
    <cellStyle name="Акцент5 11 354" xfId="8457" xr:uid="{BBF05DC0-8503-4EF8-88F5-57C797BD96DA}"/>
    <cellStyle name="Акцент5 11 355" xfId="8458" xr:uid="{C405841E-67DA-46D2-A79C-68EBDF429A7E}"/>
    <cellStyle name="Акцент5 11 356" xfId="8459" xr:uid="{8C736B3A-A256-4A38-B994-B1008C12EAFB}"/>
    <cellStyle name="Акцент5 11 357" xfId="8460" xr:uid="{E0C889A5-AE40-4241-B473-D413BA01EC5A}"/>
    <cellStyle name="Акцент5 11 358" xfId="8461" xr:uid="{62C09AA6-C809-4BAA-94B9-CBAD7449DCAD}"/>
    <cellStyle name="Акцент5 11 359" xfId="8462" xr:uid="{FFF95908-BB51-4C7E-AE93-4E2B4DBC285D}"/>
    <cellStyle name="Акцент5 11 36" xfId="8463" xr:uid="{D6D65465-1B76-44AB-8BE2-33DBB1EA1AFD}"/>
    <cellStyle name="Акцент5 11 360" xfId="8464" xr:uid="{8820E18A-A320-416D-B1CB-8E9F2F233632}"/>
    <cellStyle name="Акцент5 11 361" xfId="8465" xr:uid="{17B88F01-9485-4E61-9099-A40AFE67FC41}"/>
    <cellStyle name="Акцент5 11 362" xfId="8466" xr:uid="{F07CD56D-D649-404F-A71C-8C680514AE7F}"/>
    <cellStyle name="Акцент5 11 363" xfId="8467" xr:uid="{A7D725AF-7F0D-4C27-A966-410C68616DA8}"/>
    <cellStyle name="Акцент5 11 364" xfId="8468" xr:uid="{3D2688A6-52B9-42FC-AC8D-42DC729A2727}"/>
    <cellStyle name="Акцент5 11 365" xfId="8469" xr:uid="{673F8BAA-C271-49BF-B610-4B01E77E5AB9}"/>
    <cellStyle name="Акцент5 11 366" xfId="8470" xr:uid="{3D7FCF6B-71C4-492F-8C0D-7B83CAF4B826}"/>
    <cellStyle name="Акцент5 11 367" xfId="8471" xr:uid="{DA5C4EA6-9F85-4685-9311-9C9D9610C1EC}"/>
    <cellStyle name="Акцент5 11 368" xfId="8472" xr:uid="{91B2BAC7-20C9-42B9-9BA9-57923FDFF132}"/>
    <cellStyle name="Акцент5 11 369" xfId="8473" xr:uid="{2A506326-943A-4319-90C3-70C81EC586CA}"/>
    <cellStyle name="Акцент5 11 37" xfId="8474" xr:uid="{B9C1569D-1369-495D-A7E0-903CD8674EF9}"/>
    <cellStyle name="Акцент5 11 370" xfId="8475" xr:uid="{5E78E13C-80F6-41C0-966C-A35AF874ABA6}"/>
    <cellStyle name="Акцент5 11 371" xfId="8476" xr:uid="{B144A745-D60B-4959-81EE-D70837563C55}"/>
    <cellStyle name="Акцент5 11 372" xfId="8477" xr:uid="{8A0AD7F6-05A9-4DA2-8858-401A77E9755F}"/>
    <cellStyle name="Акцент5 11 373" xfId="8478" xr:uid="{00CA481D-551C-4DCD-AE61-F2821BA21C5B}"/>
    <cellStyle name="Акцент5 11 374" xfId="8479" xr:uid="{7364292F-CA60-45F0-A8E2-AEAB1FFC1381}"/>
    <cellStyle name="Акцент5 11 375" xfId="8480" xr:uid="{026A7346-2236-4E9F-8FD0-6F9A5C78F493}"/>
    <cellStyle name="Акцент5 11 376" xfId="8481" xr:uid="{C1246DC1-C55D-4418-B4ED-09E249BC5059}"/>
    <cellStyle name="Акцент5 11 377" xfId="8482" xr:uid="{076C68AC-9C45-42CA-ACD2-DF766F12D434}"/>
    <cellStyle name="Акцент5 11 378" xfId="8483" xr:uid="{5895F604-84A4-45FD-8A78-D1CBDFD06240}"/>
    <cellStyle name="Акцент5 11 379" xfId="8484" xr:uid="{0722C108-9183-43F8-BD30-B488532B720D}"/>
    <cellStyle name="Акцент5 11 38" xfId="8485" xr:uid="{7C834379-5D6C-45A1-AABE-492794BE644F}"/>
    <cellStyle name="Акцент5 11 380" xfId="8486" xr:uid="{C6BE8E79-23F0-4F6E-B8C6-969E5C09357C}"/>
    <cellStyle name="Акцент5 11 381" xfId="8487" xr:uid="{6C0E02DB-CC9B-4962-9B43-41521EE7E5DD}"/>
    <cellStyle name="Акцент5 11 382" xfId="8488" xr:uid="{CC8F1FC6-2473-4A12-8215-64B687908FC3}"/>
    <cellStyle name="Акцент5 11 383" xfId="8489" xr:uid="{3B64FD76-87F6-49D8-8036-C1B5E7F51A8F}"/>
    <cellStyle name="Акцент5 11 384" xfId="8490" xr:uid="{06181BED-7CAA-4A92-87A0-9721533C7F79}"/>
    <cellStyle name="Акцент5 11 385" xfId="8491" xr:uid="{86268C24-FF2C-4588-A97C-184635C5F005}"/>
    <cellStyle name="Акцент5 11 386" xfId="8492" xr:uid="{146C1D15-C469-4E6B-8496-FB2E7DC9ABC9}"/>
    <cellStyle name="Акцент5 11 387" xfId="8493" xr:uid="{9386C8E2-19A4-4037-AA66-791904E34BC0}"/>
    <cellStyle name="Акцент5 11 388" xfId="8494" xr:uid="{90DF75EB-BD78-45E6-B8F9-C0DD6F356EC6}"/>
    <cellStyle name="Акцент5 11 389" xfId="8495" xr:uid="{24BCABAE-6E8B-4664-B1E9-E214E6D2ADB5}"/>
    <cellStyle name="Акцент5 11 39" xfId="8496" xr:uid="{A0BF1AAF-14D8-4D8E-A7F8-328493F3052B}"/>
    <cellStyle name="Акцент5 11 390" xfId="8497" xr:uid="{D0B4D273-2FD6-42B1-899E-94AC3383BF82}"/>
    <cellStyle name="Акцент5 11 391" xfId="8498" xr:uid="{0D820D75-5A2A-41BA-A19F-EE691B50DF85}"/>
    <cellStyle name="Акцент5 11 392" xfId="8499" xr:uid="{8CDC1166-BC96-49B2-BBF2-835B09517CB3}"/>
    <cellStyle name="Акцент5 11 393" xfId="8500" xr:uid="{B8552559-386B-4A58-B329-E2965156E475}"/>
    <cellStyle name="Акцент5 11 394" xfId="8501" xr:uid="{EF009594-6B6A-42C5-932F-33BAB803EC1A}"/>
    <cellStyle name="Акцент5 11 395" xfId="8502" xr:uid="{4BF9BEC0-D9CF-4566-BC78-B4669F20505A}"/>
    <cellStyle name="Акцент5 11 396" xfId="8503" xr:uid="{AF54B067-7C56-412D-B6D5-89B0E58E98AE}"/>
    <cellStyle name="Акцент5 11 397" xfId="8504" xr:uid="{78DC54E7-93E2-4034-940D-77AEE644DADB}"/>
    <cellStyle name="Акцент5 11 398" xfId="8505" xr:uid="{5323E917-86A4-4191-A08A-2D09F871466C}"/>
    <cellStyle name="Акцент5 11 399" xfId="8506" xr:uid="{F63CB1B6-B865-4B8B-9C92-0B0403D801AB}"/>
    <cellStyle name="Акцент5 11 4" xfId="8507" xr:uid="{6315234C-AD65-4C97-9E88-7E164944934A}"/>
    <cellStyle name="Акцент5 11 40" xfId="8508" xr:uid="{53D73ABA-0CE6-43E2-B12A-E18DC964620E}"/>
    <cellStyle name="Акцент5 11 400" xfId="8509" xr:uid="{ED6724C8-1B94-4A0E-B337-85B65D1FF658}"/>
    <cellStyle name="Акцент5 11 401" xfId="8510" xr:uid="{66839EFB-CBD1-49C0-8DBA-91B9C2D3F329}"/>
    <cellStyle name="Акцент5 11 402" xfId="8511" xr:uid="{73D62CF0-B6A4-4F25-940D-C494BD5E20CF}"/>
    <cellStyle name="Акцент5 11 403" xfId="8512" xr:uid="{F4AB9F38-F7BD-45B8-8B0A-7FA07A668CF3}"/>
    <cellStyle name="Акцент5 11 404" xfId="8513" xr:uid="{0BBE37E2-5912-48F0-B1BA-CD3FAABCFC05}"/>
    <cellStyle name="Акцент5 11 405" xfId="8514" xr:uid="{70F05B76-5737-4A88-8FAD-95BB9E8E5F8F}"/>
    <cellStyle name="Акцент5 11 406" xfId="8515" xr:uid="{1693731D-6B5A-4D72-B1E1-4A80C9D7A42F}"/>
    <cellStyle name="Акцент5 11 407" xfId="8516" xr:uid="{9319CEA0-8337-4C91-8ACF-9581274EF058}"/>
    <cellStyle name="Акцент5 11 408" xfId="8517" xr:uid="{7D384AF8-B6AE-4299-B34F-80A490B9F934}"/>
    <cellStyle name="Акцент5 11 409" xfId="8518" xr:uid="{F5A1F056-2A5E-4564-BBA8-014887F36574}"/>
    <cellStyle name="Акцент5 11 41" xfId="8519" xr:uid="{A2EBED9A-A180-415A-A355-D64A9A1334C0}"/>
    <cellStyle name="Акцент5 11 410" xfId="8520" xr:uid="{59EB804A-4BD0-483B-B532-9165AA23D4B8}"/>
    <cellStyle name="Акцент5 11 411" xfId="8521" xr:uid="{4098C1E5-D592-4F3E-88E3-4D4461D4978D}"/>
    <cellStyle name="Акцент5 11 412" xfId="8522" xr:uid="{8EA72E46-3100-4464-8000-296F9EC94770}"/>
    <cellStyle name="Акцент5 11 413" xfId="8523" xr:uid="{52877F3E-7391-473A-B896-17CB089F1C33}"/>
    <cellStyle name="Акцент5 11 414" xfId="8524" xr:uid="{0CC7778E-B152-4612-8E31-42BECA2DC4D3}"/>
    <cellStyle name="Акцент5 11 415" xfId="8525" xr:uid="{2A9ED8A8-C6C7-4B6D-B639-CE958B8DEC0A}"/>
    <cellStyle name="Акцент5 11 416" xfId="8526" xr:uid="{AD235A66-3A75-4D26-A686-DC19481220B4}"/>
    <cellStyle name="Акцент5 11 417" xfId="8527" xr:uid="{16F8AB31-3A4D-4D79-A997-5ABF50FFA347}"/>
    <cellStyle name="Акцент5 11 418" xfId="8528" xr:uid="{D6E5AB5C-C3AB-49C2-8F66-83F832CEA4B7}"/>
    <cellStyle name="Акцент5 11 419" xfId="8529" xr:uid="{CFFAA1DE-C854-4E9D-A46E-2332AB0699B1}"/>
    <cellStyle name="Акцент5 11 42" xfId="8530" xr:uid="{438737D4-DFBB-4018-8C49-C8AA0FD5E2FC}"/>
    <cellStyle name="Акцент5 11 420" xfId="8531" xr:uid="{41234659-6769-4A75-999F-9D8DC0896D96}"/>
    <cellStyle name="Акцент5 11 421" xfId="8532" xr:uid="{9D8EEAE3-C4E1-4DD5-A6FC-896B5881C6D4}"/>
    <cellStyle name="Акцент5 11 422" xfId="8533" xr:uid="{3995D3B8-0D16-4650-B4B5-E2A472FD28CB}"/>
    <cellStyle name="Акцент5 11 423" xfId="8534" xr:uid="{37D81957-0D47-4564-A33D-DA7696E21B02}"/>
    <cellStyle name="Акцент5 11 424" xfId="8535" xr:uid="{9C0358BD-534B-4320-83FD-00EA830CD80E}"/>
    <cellStyle name="Акцент5 11 425" xfId="8536" xr:uid="{313419D0-C9EE-4595-BFBC-BC1BE48D45BD}"/>
    <cellStyle name="Акцент5 11 426" xfId="8537" xr:uid="{2393D28C-CE99-43A0-A14A-CFA3996A1DFE}"/>
    <cellStyle name="Акцент5 11 427" xfId="8538" xr:uid="{AEDBAFFB-D15B-4D62-8C06-61C9A1D635AE}"/>
    <cellStyle name="Акцент5 11 428" xfId="8539" xr:uid="{6AD034D8-2456-42B8-B851-58FC9B737FF6}"/>
    <cellStyle name="Акцент5 11 429" xfId="8540" xr:uid="{A6CAAD1C-2EF2-4BF7-BF63-9BBB5BBDB8C8}"/>
    <cellStyle name="Акцент5 11 43" xfId="8541" xr:uid="{127F14F8-D6E8-4BEF-9840-00AFED4FAC95}"/>
    <cellStyle name="Акцент5 11 430" xfId="8542" xr:uid="{A133AAFA-F449-4A7C-B332-ED2549BABE5C}"/>
    <cellStyle name="Акцент5 11 431" xfId="8543" xr:uid="{257C8346-9FD5-4791-851C-41062BEE7FA5}"/>
    <cellStyle name="Акцент5 11 432" xfId="8544" xr:uid="{56FC87A2-DD9A-4B94-A9FA-FFEEE2CB3360}"/>
    <cellStyle name="Акцент5 11 433" xfId="8545" xr:uid="{A541B56C-F083-4266-AA94-C44902D5C5D0}"/>
    <cellStyle name="Акцент5 11 434" xfId="8546" xr:uid="{973CA277-C305-494B-A61B-3C2024801B85}"/>
    <cellStyle name="Акцент5 11 435" xfId="8547" xr:uid="{19625167-52C7-4811-9A9F-89B3DCA7A4B8}"/>
    <cellStyle name="Акцент5 11 436" xfId="8548" xr:uid="{59157DE8-B225-424A-81D8-79B59547C708}"/>
    <cellStyle name="Акцент5 11 437" xfId="8549" xr:uid="{A663ED99-B295-4F8A-9EBB-E1B65E5EEDDC}"/>
    <cellStyle name="Акцент5 11 438" xfId="8550" xr:uid="{10AD4111-B2FB-4F56-9C1C-764882D86E5A}"/>
    <cellStyle name="Акцент5 11 439" xfId="8551" xr:uid="{8ABC5845-417E-4E1F-85DF-4BCFCFC1BA2B}"/>
    <cellStyle name="Акцент5 11 44" xfId="8552" xr:uid="{B203E9A2-C69D-4431-8731-306461955DDC}"/>
    <cellStyle name="Акцент5 11 440" xfId="8553" xr:uid="{0E871A48-4D71-4B8D-81D8-B0ED37C4A378}"/>
    <cellStyle name="Акцент5 11 441" xfId="8554" xr:uid="{1D99983E-3460-456E-98F0-7E1617980CC1}"/>
    <cellStyle name="Акцент5 11 442" xfId="8555" xr:uid="{31DCE311-82EE-42E1-AFB9-85E7879480A9}"/>
    <cellStyle name="Акцент5 11 443" xfId="8556" xr:uid="{2BB8FA59-FB71-44D1-A605-1E571FC536A3}"/>
    <cellStyle name="Акцент5 11 444" xfId="8557" xr:uid="{EDB1DAFB-57D2-437A-95AA-8248D7DE3E46}"/>
    <cellStyle name="Акцент5 11 445" xfId="8558" xr:uid="{AD842F0D-B428-479D-848D-E94629185621}"/>
    <cellStyle name="Акцент5 11 446" xfId="8559" xr:uid="{2FB53A73-B65E-4ABC-9D52-CF43A23AAF86}"/>
    <cellStyle name="Акцент5 11 447" xfId="8560" xr:uid="{98DF8469-F05C-4C32-858E-3B6EB61FFB8D}"/>
    <cellStyle name="Акцент5 11 448" xfId="8561" xr:uid="{0F81D270-4F75-4727-9729-110507113DBF}"/>
    <cellStyle name="Акцент5 11 449" xfId="8562" xr:uid="{B4472CDA-4AD8-4E7F-AAE7-E29148166D3F}"/>
    <cellStyle name="Акцент5 11 45" xfId="8563" xr:uid="{63EB3713-B65E-48EA-A600-0C8854811DE2}"/>
    <cellStyle name="Акцент5 11 450" xfId="8564" xr:uid="{1B1E6AD7-9A28-4179-9810-9D1862FFFEF8}"/>
    <cellStyle name="Акцент5 11 451" xfId="8565" xr:uid="{6623BEE8-029D-4A24-BA50-43AE20BBAB61}"/>
    <cellStyle name="Акцент5 11 452" xfId="8566" xr:uid="{6FEE4ADD-8802-49B4-9EAC-769F66AF3318}"/>
    <cellStyle name="Акцент5 11 453" xfId="8567" xr:uid="{8A74942C-7057-4015-91D7-5184DDF7D28B}"/>
    <cellStyle name="Акцент5 11 454" xfId="8568" xr:uid="{69D04D72-F1BC-46B7-94BD-A23B20052487}"/>
    <cellStyle name="Акцент5 11 455" xfId="8569" xr:uid="{EB94A797-A798-4F14-AD5C-620549C7D4E5}"/>
    <cellStyle name="Акцент5 11 456" xfId="8570" xr:uid="{ED42D03F-A3CF-40AC-BC1A-E6F55390F812}"/>
    <cellStyle name="Акцент5 11 457" xfId="8571" xr:uid="{D7F83C38-EA89-4C03-B8E9-07E3F0901CAB}"/>
    <cellStyle name="Акцент5 11 458" xfId="8572" xr:uid="{5CBF03EE-4D2F-4057-867A-D8BD139502DD}"/>
    <cellStyle name="Акцент5 11 459" xfId="8573" xr:uid="{482A66B0-6112-4820-85DF-6CF7BD671580}"/>
    <cellStyle name="Акцент5 11 46" xfId="8574" xr:uid="{B6F6442B-1E2F-48BA-BF02-77D1F032A19A}"/>
    <cellStyle name="Акцент5 11 460" xfId="8575" xr:uid="{B926C072-2404-4978-961A-58FA6D8486A5}"/>
    <cellStyle name="Акцент5 11 461" xfId="8576" xr:uid="{48A02BC3-BAE6-4E48-8ECB-962D137E2A4A}"/>
    <cellStyle name="Акцент5 11 462" xfId="8577" xr:uid="{0D427CD4-CC8A-4463-AC2D-2A36D230F49E}"/>
    <cellStyle name="Акцент5 11 463" xfId="8578" xr:uid="{59BB915C-0A41-47AF-8FC7-587FACC32B7A}"/>
    <cellStyle name="Акцент5 11 464" xfId="8579" xr:uid="{1DDC0B4E-3803-43D6-A2E8-BAE7705171CF}"/>
    <cellStyle name="Акцент5 11 465" xfId="8580" xr:uid="{48F6E3C0-7DB4-4351-9EDB-B47A4AC3F665}"/>
    <cellStyle name="Акцент5 11 466" xfId="8581" xr:uid="{251F48F6-488F-43D5-8A24-FA8CDD29EF26}"/>
    <cellStyle name="Акцент5 11 467" xfId="8582" xr:uid="{893592FE-78BF-4CA6-B7B5-5FD22A1F3827}"/>
    <cellStyle name="Акцент5 11 468" xfId="8583" xr:uid="{93A36256-0227-4B1A-9C55-0A36795F3EEA}"/>
    <cellStyle name="Акцент5 11 469" xfId="8584" xr:uid="{172E3373-3F1C-410E-B975-000E6DC8E195}"/>
    <cellStyle name="Акцент5 11 47" xfId="8585" xr:uid="{50BF3E11-8F66-49B7-9F2D-4E5432535142}"/>
    <cellStyle name="Акцент5 11 470" xfId="8586" xr:uid="{18F2CFE8-6E9B-413A-8655-5D02ADD8F16C}"/>
    <cellStyle name="Акцент5 11 471" xfId="8587" xr:uid="{7C3FB39A-E31F-49D0-80EC-BB08F3D03FEE}"/>
    <cellStyle name="Акцент5 11 472" xfId="8588" xr:uid="{72E891BD-AF3B-4166-A09D-B8FAA1D03C03}"/>
    <cellStyle name="Акцент5 11 473" xfId="8589" xr:uid="{26DE467D-FB0E-40F2-B0DD-41E4835F36E2}"/>
    <cellStyle name="Акцент5 11 474" xfId="8590" xr:uid="{39E9205B-DECC-4AD8-841A-ACDD305E5793}"/>
    <cellStyle name="Акцент5 11 475" xfId="8591" xr:uid="{A356037E-EDF4-4FC4-BEC9-605BACA663FE}"/>
    <cellStyle name="Акцент5 11 476" xfId="8592" xr:uid="{1B7EAD58-B391-486D-9E60-58FDAA82AA47}"/>
    <cellStyle name="Акцент5 11 477" xfId="8593" xr:uid="{27BCC12F-6F49-459E-A7F3-C54271610F7B}"/>
    <cellStyle name="Акцент5 11 478" xfId="8594" xr:uid="{8291209D-C57F-4DFD-A39F-142C5DB93AB5}"/>
    <cellStyle name="Акцент5 11 479" xfId="8595" xr:uid="{221DFFE1-752B-4D08-943E-E4E62AB4E688}"/>
    <cellStyle name="Акцент5 11 48" xfId="8596" xr:uid="{3CD5E9DC-79F6-42FF-888B-A06BE3C358FE}"/>
    <cellStyle name="Акцент5 11 480" xfId="8597" xr:uid="{0079AC54-7A98-4231-9473-52BE6B0FF036}"/>
    <cellStyle name="Акцент5 11 481" xfId="8598" xr:uid="{791B8656-16B0-462A-BDA1-8CFFC7D468A4}"/>
    <cellStyle name="Акцент5 11 482" xfId="8599" xr:uid="{66B8BA07-AF23-4BEE-87E6-2A0A5C783A32}"/>
    <cellStyle name="Акцент5 11 483" xfId="8600" xr:uid="{D5B8CE06-2E8E-4CF9-B08A-3E93309421F0}"/>
    <cellStyle name="Акцент5 11 484" xfId="8601" xr:uid="{EA574734-6FE2-4D5A-85F8-25B8236C88D2}"/>
    <cellStyle name="Акцент5 11 485" xfId="8602" xr:uid="{C7FC3282-077A-4B45-94C3-E1821B081F33}"/>
    <cellStyle name="Акцент5 11 486" xfId="8603" xr:uid="{BE58CA1D-C0B9-4F87-96EF-11E4C88F2FB3}"/>
    <cellStyle name="Акцент5 11 487" xfId="8604" xr:uid="{020EA067-5886-4DC6-A1BD-87A0E5FB65C3}"/>
    <cellStyle name="Акцент5 11 488" xfId="8605" xr:uid="{9770EB59-ECBA-47FB-A58B-E5D17422E0D8}"/>
    <cellStyle name="Акцент5 11 489" xfId="8606" xr:uid="{DBF4E3E8-907B-4A5A-93F1-6A86EC2AE18D}"/>
    <cellStyle name="Акцент5 11 49" xfId="8607" xr:uid="{11C226F3-172A-44AC-B51A-5B1016E7ABEC}"/>
    <cellStyle name="Акцент5 11 490" xfId="8608" xr:uid="{9FF8EF5E-FB9C-47DF-AB6D-995271A94671}"/>
    <cellStyle name="Акцент5 11 491" xfId="8609" xr:uid="{7D407E00-434A-42D5-A70D-2E5C676801FE}"/>
    <cellStyle name="Акцент5 11 492" xfId="8610" xr:uid="{B3636B2E-813C-4C03-BF3E-17F178BC2D0D}"/>
    <cellStyle name="Акцент5 11 493" xfId="8611" xr:uid="{09716CBB-20FA-4DA8-8CFB-E4BD7790A762}"/>
    <cellStyle name="Акцент5 11 494" xfId="8612" xr:uid="{849F36D4-93B1-479A-A630-3A699CEF72E5}"/>
    <cellStyle name="Акцент5 11 495" xfId="8613" xr:uid="{7ED70A88-786C-4935-9FCA-D5BFA6A62EB7}"/>
    <cellStyle name="Акцент5 11 496" xfId="8614" xr:uid="{7D7F3FF8-6525-4E15-988B-0BA9A627D654}"/>
    <cellStyle name="Акцент5 11 497" xfId="8615" xr:uid="{B4AF58BC-3000-4C4B-89B2-130C7C76A8CA}"/>
    <cellStyle name="Акцент5 11 498" xfId="8616" xr:uid="{D842AF35-BFBE-46F6-BFE7-063A66348445}"/>
    <cellStyle name="Акцент5 11 499" xfId="8617" xr:uid="{F1B047EA-60E8-4AF8-9BFE-17907C56698B}"/>
    <cellStyle name="Акцент5 11 5" xfId="8618" xr:uid="{7EE573A0-015A-49DC-82C5-B070D277AC6D}"/>
    <cellStyle name="Акцент5 11 50" xfId="8619" xr:uid="{2DADFC13-BAAE-4DEC-BC4A-E5EC442E5BBD}"/>
    <cellStyle name="Акцент5 11 500" xfId="8620" xr:uid="{F4048728-94DD-4309-8058-7F734A3E721E}"/>
    <cellStyle name="Акцент5 11 501" xfId="8621" xr:uid="{02252F4A-648B-47D1-A743-5479C58504DC}"/>
    <cellStyle name="Акцент5 11 502" xfId="8622" xr:uid="{96278CB1-CD8D-4E33-92D3-8080085561B7}"/>
    <cellStyle name="Акцент5 11 503" xfId="8623" xr:uid="{BDAB4E14-7D8B-4330-B0F2-50459F492CDA}"/>
    <cellStyle name="Акцент5 11 504" xfId="8624" xr:uid="{23B592E8-1671-4508-8C23-0A5EE6590C3B}"/>
    <cellStyle name="Акцент5 11 505" xfId="8625" xr:uid="{7D3F05EE-EA05-4512-B04E-677821700928}"/>
    <cellStyle name="Акцент5 11 506" xfId="8626" xr:uid="{37717A9E-5D96-451E-8887-29A48BC609C4}"/>
    <cellStyle name="Акцент5 11 507" xfId="8627" xr:uid="{926769E2-A23B-4EB8-B2DB-5E0F1BF9B5AF}"/>
    <cellStyle name="Акцент5 11 508" xfId="8628" xr:uid="{3FBFA1C1-E2E2-4D01-B4DA-9A71C2D07200}"/>
    <cellStyle name="Акцент5 11 509" xfId="8629" xr:uid="{EA93A3C8-855A-4C03-A315-F27C0AE438FC}"/>
    <cellStyle name="Акцент5 11 51" xfId="8630" xr:uid="{D08927C2-9838-41B9-8353-3BC4D1E7ACFD}"/>
    <cellStyle name="Акцент5 11 510" xfId="8631" xr:uid="{87B0F77E-F754-4064-BF47-B852A13AA58D}"/>
    <cellStyle name="Акцент5 11 511" xfId="8632" xr:uid="{A80E70DA-8319-4443-947C-438C7A49F873}"/>
    <cellStyle name="Акцент5 11 512" xfId="8633" xr:uid="{37AD95DC-A64F-4D30-9F74-071C3852F3E0}"/>
    <cellStyle name="Акцент5 11 513" xfId="8634" xr:uid="{F55C2CDC-0051-4E21-ADC1-A23834A93019}"/>
    <cellStyle name="Акцент5 11 514" xfId="8635" xr:uid="{9B03C2AC-73BA-4DF0-935E-2F0B3E6C9F04}"/>
    <cellStyle name="Акцент5 11 515" xfId="8636" xr:uid="{113ACDD9-81E5-4749-82D9-1F05C0F3228B}"/>
    <cellStyle name="Акцент5 11 516" xfId="8637" xr:uid="{76A98760-F088-4C27-AADA-EFB8747D4949}"/>
    <cellStyle name="Акцент5 11 517" xfId="8638" xr:uid="{DA1ABC04-FEBA-4A63-8182-ABE756BA64E8}"/>
    <cellStyle name="Акцент5 11 518" xfId="8639" xr:uid="{CCBCEC0A-3454-427F-B533-02AF04CEF834}"/>
    <cellStyle name="Акцент5 11 519" xfId="8640" xr:uid="{8FC25C51-DDC5-41C6-8D9E-7D4C4A50D467}"/>
    <cellStyle name="Акцент5 11 52" xfId="8641" xr:uid="{47F74EED-609E-45B0-9323-796C0F3489DC}"/>
    <cellStyle name="Акцент5 11 520" xfId="8642" xr:uid="{CA3A8B32-3FB1-4BF0-8059-16A50EA9B8DC}"/>
    <cellStyle name="Акцент5 11 521" xfId="8643" xr:uid="{9B06398F-18D6-4F84-AB39-990FCA80F6AA}"/>
    <cellStyle name="Акцент5 11 522" xfId="8644" xr:uid="{860BB7F5-D746-464D-BFCD-E0924CAC15F0}"/>
    <cellStyle name="Акцент5 11 523" xfId="8645" xr:uid="{D72E7BA0-D472-4BC4-9645-2D515B20DDA6}"/>
    <cellStyle name="Акцент5 11 524" xfId="8646" xr:uid="{C762507A-B23A-45E6-BF09-8D9744040ADE}"/>
    <cellStyle name="Акцент5 11 525" xfId="8647" xr:uid="{5B6EA2D0-2018-482C-A5FF-C6778E6425B3}"/>
    <cellStyle name="Акцент5 11 526" xfId="8648" xr:uid="{5676CBE3-7D0A-4920-B60E-80346C148198}"/>
    <cellStyle name="Акцент5 11 527" xfId="8649" xr:uid="{827D1A6B-2D89-4626-BF18-28D09163E821}"/>
    <cellStyle name="Акцент5 11 528" xfId="8650" xr:uid="{193C72F2-7E69-4C0C-B147-BB35236EED60}"/>
    <cellStyle name="Акцент5 11 529" xfId="8651" xr:uid="{956F8911-1A24-44FC-BC09-9A64DC2709C0}"/>
    <cellStyle name="Акцент5 11 53" xfId="8652" xr:uid="{563AC614-84E7-455B-A743-960DC6698D57}"/>
    <cellStyle name="Акцент5 11 530" xfId="8653" xr:uid="{D1B040FF-BA72-4024-A250-84E79FB02418}"/>
    <cellStyle name="Акцент5 11 531" xfId="8654" xr:uid="{4D9C82AA-C661-47E0-90D2-5CE466206CAF}"/>
    <cellStyle name="Акцент5 11 532" xfId="8655" xr:uid="{54F99FF4-74EF-4734-BFBF-74F803E7F9DC}"/>
    <cellStyle name="Акцент5 11 533" xfId="8656" xr:uid="{919961D1-B79E-445D-A954-71077DC2E1EA}"/>
    <cellStyle name="Акцент5 11 534" xfId="8657" xr:uid="{87C434DF-7B4E-4915-9E0A-24B771A3AC23}"/>
    <cellStyle name="Акцент5 11 535" xfId="8658" xr:uid="{174BCCEB-8AC3-4AB7-B3D3-DF5021E102C0}"/>
    <cellStyle name="Акцент5 11 536" xfId="8659" xr:uid="{7D7A82F8-FDD3-4CF2-B6D8-9CBDC8344BC6}"/>
    <cellStyle name="Акцент5 11 537" xfId="8660" xr:uid="{FBADABD7-76A4-4ABF-9DAC-774B1C7BFC3A}"/>
    <cellStyle name="Акцент5 11 538" xfId="8661" xr:uid="{D94564B1-2D92-4BBE-9586-C91646C16988}"/>
    <cellStyle name="Акцент5 11 539" xfId="8662" xr:uid="{1C391087-0044-46D0-B407-E817892E4ECB}"/>
    <cellStyle name="Акцент5 11 54" xfId="8663" xr:uid="{2FAF49E9-ACD2-46B0-9657-BBA2AB1F4D3A}"/>
    <cellStyle name="Акцент5 11 540" xfId="8664" xr:uid="{B13D3442-9EA4-4BA8-BF00-08586B10EABE}"/>
    <cellStyle name="Акцент5 11 541" xfId="8665" xr:uid="{C23A3C2C-8588-4062-A9CA-706FB6CAB222}"/>
    <cellStyle name="Акцент5 11 542" xfId="8666" xr:uid="{13274CE5-BC29-4342-8910-32F4FEBFF960}"/>
    <cellStyle name="Акцент5 11 543" xfId="8667" xr:uid="{3A8898D7-0704-415A-AFCB-6919A2D8F105}"/>
    <cellStyle name="Акцент5 11 544" xfId="8668" xr:uid="{5344CDB7-B7A6-45D8-835C-789487C1CBA7}"/>
    <cellStyle name="Акцент5 11 545" xfId="8669" xr:uid="{97777476-5172-42A4-BD90-AC81122EF53A}"/>
    <cellStyle name="Акцент5 11 546" xfId="8670" xr:uid="{5E4CCD7F-2069-487F-A7CE-E19FE98F3642}"/>
    <cellStyle name="Акцент5 11 547" xfId="8671" xr:uid="{BBD778F4-57DE-4DC5-B441-89D94868A8CE}"/>
    <cellStyle name="Акцент5 11 548" xfId="8672" xr:uid="{4C12EE77-D564-45C8-86C7-AF4A92337CFB}"/>
    <cellStyle name="Акцент5 11 549" xfId="8673" xr:uid="{173B3F4C-8CFF-4FC9-BB35-AC067E0BB905}"/>
    <cellStyle name="Акцент5 11 55" xfId="8674" xr:uid="{CEAE7F9F-84FF-4A82-BBD7-B0C28416EB52}"/>
    <cellStyle name="Акцент5 11 550" xfId="8675" xr:uid="{B8FF0A2A-57ED-4D34-8DAA-33FE87CB3D62}"/>
    <cellStyle name="Акцент5 11 551" xfId="8676" xr:uid="{4431D2C1-8AC1-4CCF-BF0E-25FB415E25B8}"/>
    <cellStyle name="Акцент5 11 552" xfId="8677" xr:uid="{7485B94A-6207-464E-A0B6-8A29FE3F77A1}"/>
    <cellStyle name="Акцент5 11 553" xfId="8678" xr:uid="{FA5DBA07-9EE7-40B1-A053-28EF4837AB74}"/>
    <cellStyle name="Акцент5 11 554" xfId="8679" xr:uid="{CCA088B8-5B4F-4F5C-820E-DA76215C6D20}"/>
    <cellStyle name="Акцент5 11 555" xfId="8680" xr:uid="{60492426-B665-45EC-BEB6-5A614E915DB5}"/>
    <cellStyle name="Акцент5 11 556" xfId="8681" xr:uid="{1186E6C6-3205-4221-BE0B-156C4A98E40F}"/>
    <cellStyle name="Акцент5 11 557" xfId="8682" xr:uid="{F8D8F0AA-DDD8-47B6-9CF0-11F9110DE174}"/>
    <cellStyle name="Акцент5 11 558" xfId="8683" xr:uid="{C0A97FEE-6F8F-474B-B06E-11BBF04C75C7}"/>
    <cellStyle name="Акцент5 11 559" xfId="8684" xr:uid="{BDE4F260-3F49-47AF-B841-12862C595247}"/>
    <cellStyle name="Акцент5 11 56" xfId="8685" xr:uid="{79150424-84EA-45C7-BDEF-9BDCC6D21BBB}"/>
    <cellStyle name="Акцент5 11 560" xfId="8686" xr:uid="{5C8C6592-3483-4E61-A5D6-93DB6FB393C1}"/>
    <cellStyle name="Акцент5 11 561" xfId="8687" xr:uid="{44C113F7-69C4-4DDB-BC36-39D99DBB78DC}"/>
    <cellStyle name="Акцент5 11 562" xfId="8688" xr:uid="{B3AC5564-E52B-4F63-8099-24B2B6179864}"/>
    <cellStyle name="Акцент5 11 563" xfId="8689" xr:uid="{76BB2E7C-2B7A-40B6-BC45-95058D4A4CAB}"/>
    <cellStyle name="Акцент5 11 564" xfId="8690" xr:uid="{AAF0D970-E7A3-4F69-81F7-5F3763C952A1}"/>
    <cellStyle name="Акцент5 11 565" xfId="8691" xr:uid="{D7C1B267-D046-43C1-A152-17E6B1130160}"/>
    <cellStyle name="Акцент5 11 566" xfId="8692" xr:uid="{2406EA23-CA9C-49AA-84F9-DADAB67382AC}"/>
    <cellStyle name="Акцент5 11 567" xfId="8693" xr:uid="{839D99EE-782E-43ED-88D7-D7667F620B93}"/>
    <cellStyle name="Акцент5 11 568" xfId="8694" xr:uid="{A3550A58-F7D0-4BFB-A335-EA81422D67BF}"/>
    <cellStyle name="Акцент5 11 569" xfId="8695" xr:uid="{802FA1A3-5120-4418-91D0-B2EAA1E5AE3E}"/>
    <cellStyle name="Акцент5 11 57" xfId="8696" xr:uid="{0134B814-4028-4286-8137-9A5C8893B1AF}"/>
    <cellStyle name="Акцент5 11 570" xfId="8697" xr:uid="{214EF30A-77F5-4758-ABFA-5488218E88AB}"/>
    <cellStyle name="Акцент5 11 571" xfId="8698" xr:uid="{E659925D-8950-4E33-8152-B91E77E9E01D}"/>
    <cellStyle name="Акцент5 11 572" xfId="8699" xr:uid="{B7C55B6E-857F-4C89-BCAC-50E990328382}"/>
    <cellStyle name="Акцент5 11 573" xfId="8700" xr:uid="{9CE1C114-F22C-4BCC-806E-80745EF4C9A2}"/>
    <cellStyle name="Акцент5 11 574" xfId="8701" xr:uid="{30DB82BE-8FC9-498D-B1E7-F5A61FA40126}"/>
    <cellStyle name="Акцент5 11 575" xfId="8702" xr:uid="{80E08DDD-EF0F-4371-BA27-053FBCB0C3EA}"/>
    <cellStyle name="Акцент5 11 576" xfId="8703" xr:uid="{D604F18B-D53C-49AE-BB5D-58734B44E768}"/>
    <cellStyle name="Акцент5 11 577" xfId="8704" xr:uid="{5C9BD739-CF74-4341-862C-C07B825EA308}"/>
    <cellStyle name="Акцент5 11 578" xfId="8705" xr:uid="{C9D84825-395A-4FD4-95F9-665B2A4450ED}"/>
    <cellStyle name="Акцент5 11 579" xfId="8706" xr:uid="{51644949-E68B-4ABD-B5E5-BEBCD3BE64EB}"/>
    <cellStyle name="Акцент5 11 58" xfId="8707" xr:uid="{9A6BEA52-1357-4890-B052-78DB11284213}"/>
    <cellStyle name="Акцент5 11 580" xfId="8708" xr:uid="{EC860653-294C-4D2A-B774-6F21D0DBAB4B}"/>
    <cellStyle name="Акцент5 11 581" xfId="8709" xr:uid="{171FE7E5-2178-4B8D-8852-F21809D607B5}"/>
    <cellStyle name="Акцент5 11 582" xfId="8710" xr:uid="{125E2AA1-9322-4400-BFAB-53B36A2EB713}"/>
    <cellStyle name="Акцент5 11 583" xfId="8711" xr:uid="{ABADD92C-2DEA-494A-A286-56F859C6EA43}"/>
    <cellStyle name="Акцент5 11 584" xfId="8712" xr:uid="{5AC99B8B-9A94-443F-A9C8-4F8C21829D38}"/>
    <cellStyle name="Акцент5 11 585" xfId="8713" xr:uid="{C7E36AB4-700A-4664-B152-6ECAE47D3F9E}"/>
    <cellStyle name="Акцент5 11 586" xfId="8714" xr:uid="{D27BF606-B737-4619-B488-D0D5A3FC29FF}"/>
    <cellStyle name="Акцент5 11 587" xfId="8715" xr:uid="{C67D6126-1396-41A3-A4AB-58AAB2A9B5C2}"/>
    <cellStyle name="Акцент5 11 588" xfId="8716" xr:uid="{4E768925-55BF-4B26-9AFF-32DD9A82F821}"/>
    <cellStyle name="Акцент5 11 589" xfId="8717" xr:uid="{5A3AC8B8-587B-4520-A950-417C3AB6960C}"/>
    <cellStyle name="Акцент5 11 59" xfId="8718" xr:uid="{67CF417F-46CA-4E73-A7F7-7EBAA2992D1F}"/>
    <cellStyle name="Акцент5 11 590" xfId="8719" xr:uid="{44A389E1-508A-4D74-825A-E0EBF65171EE}"/>
    <cellStyle name="Акцент5 11 591" xfId="8720" xr:uid="{A87B7366-7F6A-4EB2-8FB8-F232FB80911E}"/>
    <cellStyle name="Акцент5 11 592" xfId="8721" xr:uid="{513546B0-99B0-4665-A75E-3AFDBFF72208}"/>
    <cellStyle name="Акцент5 11 593" xfId="8722" xr:uid="{2D561EAA-7FFB-404D-8AFB-A8ADABFD2237}"/>
    <cellStyle name="Акцент5 11 594" xfId="8723" xr:uid="{8E324585-E8C6-4191-9BA9-3911D84073A2}"/>
    <cellStyle name="Акцент5 11 595" xfId="8724" xr:uid="{06C14B75-B072-4588-AAC6-25886FD6BE85}"/>
    <cellStyle name="Акцент5 11 596" xfId="8725" xr:uid="{D5154A65-E8E8-4303-9199-5C0E848DE354}"/>
    <cellStyle name="Акцент5 11 597" xfId="8726" xr:uid="{EF404EE0-7A75-4139-A7D0-4A645C4C62BE}"/>
    <cellStyle name="Акцент5 11 598" xfId="8727" xr:uid="{0786A752-A92A-462D-9D10-FBBDE9B21F2F}"/>
    <cellStyle name="Акцент5 11 599" xfId="8728" xr:uid="{6314626D-3476-4826-B58D-A1A4F7C03EEE}"/>
    <cellStyle name="Акцент5 11 6" xfId="8729" xr:uid="{606C6F23-98A7-49F3-B725-31F675367FA9}"/>
    <cellStyle name="Акцент5 11 60" xfId="8730" xr:uid="{14EE56E9-587D-4AB0-BAC8-7916C24C2D5A}"/>
    <cellStyle name="Акцент5 11 600" xfId="8731" xr:uid="{D961E21A-9D00-4461-93BD-02B91F2092C5}"/>
    <cellStyle name="Акцент5 11 601" xfId="8732" xr:uid="{4EBF63DE-0985-4F2A-B8DA-A91D1FFBD6C2}"/>
    <cellStyle name="Акцент5 11 602" xfId="8733" xr:uid="{CF295B8A-4FB7-4E23-9F61-F69B4DB0B929}"/>
    <cellStyle name="Акцент5 11 603" xfId="8734" xr:uid="{5E63BD29-7DF1-4392-B282-554E3784C8DC}"/>
    <cellStyle name="Акцент5 11 604" xfId="8735" xr:uid="{A8FB1BDF-166E-4785-88C6-647C94978487}"/>
    <cellStyle name="Акцент5 11 605" xfId="8736" xr:uid="{3A690D01-8231-4532-ADE7-637D177F985D}"/>
    <cellStyle name="Акцент5 11 606" xfId="8737" xr:uid="{3B4CEBD9-54B5-46E0-B68C-2BE09E8DD7D8}"/>
    <cellStyle name="Акцент5 11 607" xfId="8738" xr:uid="{FE0A581F-7E5C-4B39-BE3D-9459AAFFA0D4}"/>
    <cellStyle name="Акцент5 11 608" xfId="8739" xr:uid="{4C1406E1-4D18-45A4-92F1-9698201D456A}"/>
    <cellStyle name="Акцент5 11 609" xfId="8740" xr:uid="{199B020F-8179-425A-B16D-A26F2B56F673}"/>
    <cellStyle name="Акцент5 11 61" xfId="8741" xr:uid="{EC44AF14-3617-4C03-B737-8396757D7C59}"/>
    <cellStyle name="Акцент5 11 610" xfId="8742" xr:uid="{E0BC5FEC-4EEA-4E0A-9A02-6DCABFAAFB5B}"/>
    <cellStyle name="Акцент5 11 611" xfId="8743" xr:uid="{86FD6F94-09E7-4675-AC24-E0AC45E7C6C1}"/>
    <cellStyle name="Акцент5 11 612" xfId="8744" xr:uid="{1ECD6C1C-25B4-4914-BCEA-D2B1251DD380}"/>
    <cellStyle name="Акцент5 11 613" xfId="8745" xr:uid="{52414FAC-0603-45FD-B097-6A24A88B296B}"/>
    <cellStyle name="Акцент5 11 614" xfId="8746" xr:uid="{2EF69E05-123C-4299-85D5-EB5FB174CF5B}"/>
    <cellStyle name="Акцент5 11 615" xfId="8747" xr:uid="{FA2D667E-1767-4910-827F-B8AB2511F88B}"/>
    <cellStyle name="Акцент5 11 616" xfId="8748" xr:uid="{E7232FF6-081F-4EB9-B937-1D90CE43FC9F}"/>
    <cellStyle name="Акцент5 11 617" xfId="8749" xr:uid="{6593DB65-4451-4C17-B531-DCC8A38BEC41}"/>
    <cellStyle name="Акцент5 11 618" xfId="8750" xr:uid="{F8A67DB7-B71A-42CC-9722-AEEA2B78A0ED}"/>
    <cellStyle name="Акцент5 11 619" xfId="8751" xr:uid="{D9F7C110-B12A-499A-AF06-9258BE313890}"/>
    <cellStyle name="Акцент5 11 62" xfId="8752" xr:uid="{964F121F-B119-499B-90E3-1C56FC17F46F}"/>
    <cellStyle name="Акцент5 11 620" xfId="8753" xr:uid="{F4BEAC6B-6912-41A5-B7F7-F000A2229580}"/>
    <cellStyle name="Акцент5 11 621" xfId="8754" xr:uid="{CAD1A19F-8FA3-4B7D-8CC7-AF66DD56FC6E}"/>
    <cellStyle name="Акцент5 11 622" xfId="8755" xr:uid="{0AD67467-C481-47C2-BF2D-C8EF2D649278}"/>
    <cellStyle name="Акцент5 11 623" xfId="8756" xr:uid="{35B88AC9-30E6-4FCD-B5F3-6F0EC4509FCF}"/>
    <cellStyle name="Акцент5 11 624" xfId="8757" xr:uid="{83640343-250D-4569-B94B-65C322C45926}"/>
    <cellStyle name="Акцент5 11 625" xfId="8758" xr:uid="{8F887A2D-0A99-40C1-BF25-5210F99C588F}"/>
    <cellStyle name="Акцент5 11 626" xfId="8759" xr:uid="{36233F47-B319-4551-9688-E581D8789C25}"/>
    <cellStyle name="Акцент5 11 627" xfId="8760" xr:uid="{7AB84447-A074-4FC5-A2D6-C0C858541E7E}"/>
    <cellStyle name="Акцент5 11 628" xfId="8761" xr:uid="{0AAD9058-B92B-49B6-865F-6852AF620C73}"/>
    <cellStyle name="Акцент5 11 629" xfId="8762" xr:uid="{67CF93CB-245D-47D6-8A85-A1998923A824}"/>
    <cellStyle name="Акцент5 11 63" xfId="8763" xr:uid="{FD18D25B-676F-45EA-AEE7-B7360657EC2F}"/>
    <cellStyle name="Акцент5 11 630" xfId="8764" xr:uid="{140CEC15-4800-405B-917C-B2A62A7EB844}"/>
    <cellStyle name="Акцент5 11 631" xfId="8765" xr:uid="{5641A998-84DB-4E7A-A385-93307555DA3E}"/>
    <cellStyle name="Акцент5 11 632" xfId="8766" xr:uid="{28692B3F-8230-473B-86E8-D96FC968FBEA}"/>
    <cellStyle name="Акцент5 11 633" xfId="8767" xr:uid="{4D00AD6D-B485-4831-BD13-B9C05E38B289}"/>
    <cellStyle name="Акцент5 11 634" xfId="8768" xr:uid="{492AC102-0B2A-4EC2-9928-92ACFA67DDC6}"/>
    <cellStyle name="Акцент5 11 635" xfId="8769" xr:uid="{37CCA729-7F8E-4174-961E-F28B5E77E1C7}"/>
    <cellStyle name="Акцент5 11 636" xfId="8770" xr:uid="{E33802BC-40F3-462E-A753-27E6971E422B}"/>
    <cellStyle name="Акцент5 11 637" xfId="8771" xr:uid="{FC25E510-FEB7-4A49-9229-BC0AC19FCD48}"/>
    <cellStyle name="Акцент5 11 638" xfId="8772" xr:uid="{02983B48-7542-4877-866E-B4FF3DC61DD0}"/>
    <cellStyle name="Акцент5 11 639" xfId="8773" xr:uid="{F75B7EDA-9FE5-43B9-961B-A711CFAF9EC2}"/>
    <cellStyle name="Акцент5 11 64" xfId="8774" xr:uid="{4B5925A8-9222-4020-A684-5403A0D866E9}"/>
    <cellStyle name="Акцент5 11 640" xfId="8775" xr:uid="{6CE8A3A0-9991-49D8-B888-7645FCE0AC12}"/>
    <cellStyle name="Акцент5 11 641" xfId="8776" xr:uid="{018395F6-1159-4C75-ADD1-8B7914036844}"/>
    <cellStyle name="Акцент5 11 642" xfId="8777" xr:uid="{2679DB0A-AD19-4C06-A65B-59807735061E}"/>
    <cellStyle name="Акцент5 11 643" xfId="8778" xr:uid="{2033948C-0C16-42C0-8ACC-91BD4D54D0F7}"/>
    <cellStyle name="Акцент5 11 644" xfId="8779" xr:uid="{DA5E7B2F-738E-41AA-8A97-40888463E445}"/>
    <cellStyle name="Акцент5 11 645" xfId="8780" xr:uid="{94AABD48-0628-46A2-8980-53D1CD74AE36}"/>
    <cellStyle name="Акцент5 11 646" xfId="8781" xr:uid="{B2073200-E5FD-4E2C-9D9F-B6DC35C5063F}"/>
    <cellStyle name="Акцент5 11 647" xfId="8782" xr:uid="{E97CF6E5-DA9E-40B7-B2CF-0B821CFD8455}"/>
    <cellStyle name="Акцент5 11 648" xfId="8783" xr:uid="{EDA7DF47-83AB-4E83-BBC5-A1BD041A09F2}"/>
    <cellStyle name="Акцент5 11 649" xfId="8784" xr:uid="{3E7EE093-A6EE-4DF6-A5D5-613B42A72131}"/>
    <cellStyle name="Акцент5 11 65" xfId="8785" xr:uid="{D31F0738-7953-46F0-9854-8F6E57FAA3A8}"/>
    <cellStyle name="Акцент5 11 650" xfId="8786" xr:uid="{69AB1C3E-5B61-4E78-B728-E9FB6E1A3D80}"/>
    <cellStyle name="Акцент5 11 651" xfId="8787" xr:uid="{B6A8157F-A7FF-488F-952C-4FF916287A7F}"/>
    <cellStyle name="Акцент5 11 652" xfId="8788" xr:uid="{86A186FE-D1B1-4A5A-93D0-23EB45D61AD7}"/>
    <cellStyle name="Акцент5 11 653" xfId="8789" xr:uid="{F75A4E02-9175-4C94-A907-D4077D2F5BF0}"/>
    <cellStyle name="Акцент5 11 654" xfId="8790" xr:uid="{DBA307AC-4A4D-40F6-8D47-6AC7FEDA828D}"/>
    <cellStyle name="Акцент5 11 655" xfId="8791" xr:uid="{6B5F55B5-DDE4-4335-B2B3-A62BE79F5FAE}"/>
    <cellStyle name="Акцент5 11 656" xfId="8792" xr:uid="{30A26E35-DA40-49E4-9DC0-56A3661BB911}"/>
    <cellStyle name="Акцент5 11 657" xfId="8793" xr:uid="{72AAF7C4-AD3F-4133-A929-40450A916134}"/>
    <cellStyle name="Акцент5 11 658" xfId="8794" xr:uid="{6AF25F99-4A97-42CA-A0A0-071B404A9848}"/>
    <cellStyle name="Акцент5 11 659" xfId="8795" xr:uid="{EC2ED9E2-FE78-48D9-B5B1-C9A399352FB8}"/>
    <cellStyle name="Акцент5 11 66" xfId="8796" xr:uid="{CD61B9AD-04B1-4195-9B2D-581A301BDCAC}"/>
    <cellStyle name="Акцент5 11 660" xfId="8797" xr:uid="{C6F1B29E-93F6-4270-9313-A3D15548EE04}"/>
    <cellStyle name="Акцент5 11 661" xfId="8798" xr:uid="{355EFD16-CA9D-4CBD-83AA-AE7B4E427B13}"/>
    <cellStyle name="Акцент5 11 662" xfId="8799" xr:uid="{3FF08823-7584-4767-85E3-4A03AB77DFA6}"/>
    <cellStyle name="Акцент5 11 663" xfId="8800" xr:uid="{4941E6E7-DE5E-44DD-9F9D-66B2060D3BB8}"/>
    <cellStyle name="Акцент5 11 664" xfId="8801" xr:uid="{D375B6E7-B8A1-447C-9AD1-0EEB791F2C5A}"/>
    <cellStyle name="Акцент5 11 665" xfId="8802" xr:uid="{8070EF0A-110D-49E1-B57E-3FF4ACFE63EB}"/>
    <cellStyle name="Акцент5 11 666" xfId="8803" xr:uid="{6762CCA8-C746-4372-AB7A-B50B2B06214A}"/>
    <cellStyle name="Акцент5 11 667" xfId="8804" xr:uid="{C792B7A7-E285-4DE5-BD40-3DFF5A58AD63}"/>
    <cellStyle name="Акцент5 11 668" xfId="8805" xr:uid="{5A35144C-1D71-4C32-AC17-484E7227B360}"/>
    <cellStyle name="Акцент5 11 669" xfId="8806" xr:uid="{4C5B3D73-372D-4ADF-AEE8-BC000051F05C}"/>
    <cellStyle name="Акцент5 11 67" xfId="8807" xr:uid="{5CB84F58-84AE-470E-87F6-3137169FCE62}"/>
    <cellStyle name="Акцент5 11 670" xfId="8808" xr:uid="{5BFABD99-3A83-48FA-BB54-8B3F2C89A3EE}"/>
    <cellStyle name="Акцент5 11 671" xfId="8809" xr:uid="{C5807291-ED6B-4EE2-9F8F-10570F3E5BF4}"/>
    <cellStyle name="Акцент5 11 672" xfId="8810" xr:uid="{9BEDBF31-875D-43B6-882D-1BC5FF3034F9}"/>
    <cellStyle name="Акцент5 11 673" xfId="8811" xr:uid="{2A4F91AB-4D0B-4596-B733-74EF83B88C20}"/>
    <cellStyle name="Акцент5 11 674" xfId="8812" xr:uid="{B5ACF05D-B684-43B3-A4DC-A12CD9AB6772}"/>
    <cellStyle name="Акцент5 11 675" xfId="8813" xr:uid="{AAF419D1-6F01-499F-B7B8-674C93330E98}"/>
    <cellStyle name="Акцент5 11 676" xfId="8814" xr:uid="{9B25289F-AE2B-4366-8ADB-A1698BF1CA1E}"/>
    <cellStyle name="Акцент5 11 677" xfId="8815" xr:uid="{058C26F3-9DD3-45C7-BABE-DD0287FE0B82}"/>
    <cellStyle name="Акцент5 11 678" xfId="8816" xr:uid="{66CA86E6-4ED7-4A4C-A6C6-3C594B84276A}"/>
    <cellStyle name="Акцент5 11 679" xfId="8817" xr:uid="{C6213A93-8A56-4B08-BD13-5B3D4860F33F}"/>
    <cellStyle name="Акцент5 11 68" xfId="8818" xr:uid="{0260795E-A81A-4D28-B08A-3A06B94F60BA}"/>
    <cellStyle name="Акцент5 11 680" xfId="8819" xr:uid="{5BB1AD78-B1D8-459E-8382-A89CD82732C5}"/>
    <cellStyle name="Акцент5 11 681" xfId="8820" xr:uid="{98E66E0E-5A1C-4A88-9D13-0E9214253187}"/>
    <cellStyle name="Акцент5 11 682" xfId="8821" xr:uid="{7BEEAEC3-4D26-4A7D-84E6-7186EEB6C452}"/>
    <cellStyle name="Акцент5 11 683" xfId="8822" xr:uid="{F3AC8607-AEDB-473F-A011-86134384CB25}"/>
    <cellStyle name="Акцент5 11 684" xfId="8823" xr:uid="{E516C7F7-E028-4D95-9754-5C61B50A5DBD}"/>
    <cellStyle name="Акцент5 11 685" xfId="8824" xr:uid="{A0F300A1-EEA7-44D6-9C15-CEB226AD15CF}"/>
    <cellStyle name="Акцент5 11 686" xfId="8825" xr:uid="{0F58FC82-E9A4-4BC7-B336-ED4E86737FC3}"/>
    <cellStyle name="Акцент5 11 687" xfId="8826" xr:uid="{3BF88759-835F-4F44-8CAE-8CD8E4064EC3}"/>
    <cellStyle name="Акцент5 11 688" xfId="8827" xr:uid="{5F8F1AFC-DD83-40BF-8149-46BCD1907FB1}"/>
    <cellStyle name="Акцент5 11 689" xfId="8828" xr:uid="{7F4A94A9-243C-4520-B351-7E074EB3B3BF}"/>
    <cellStyle name="Акцент5 11 69" xfId="8829" xr:uid="{57F60A9F-7785-4855-831C-F963DF85981E}"/>
    <cellStyle name="Акцент5 11 690" xfId="8830" xr:uid="{0C2A98DE-A585-4ED4-9382-02CB19281078}"/>
    <cellStyle name="Акцент5 11 691" xfId="8831" xr:uid="{5F65EB29-783C-4DB6-886A-4F6CCA6C9D27}"/>
    <cellStyle name="Акцент5 11 692" xfId="8832" xr:uid="{0916A53A-5CEC-4B50-AAD5-E3354C08AFF5}"/>
    <cellStyle name="Акцент5 11 693" xfId="8833" xr:uid="{7F80CD2A-A280-4CDB-AA8B-B49234B3A0E6}"/>
    <cellStyle name="Акцент5 11 694" xfId="8834" xr:uid="{58A02F02-FA5F-42CD-B93B-814711B62D4D}"/>
    <cellStyle name="Акцент5 11 695" xfId="8835" xr:uid="{DF815371-F3B2-41B6-8B0A-101985840E86}"/>
    <cellStyle name="Акцент5 11 696" xfId="8836" xr:uid="{DDF0EE7E-C121-4446-AF0F-A3C93C1D0AB6}"/>
    <cellStyle name="Акцент5 11 697" xfId="8837" xr:uid="{6DFFCFD0-6435-4700-B03E-A2AF992763C2}"/>
    <cellStyle name="Акцент5 11 698" xfId="8838" xr:uid="{1A733D70-7A78-4292-BF23-12D3F5742EFE}"/>
    <cellStyle name="Акцент5 11 699" xfId="8839" xr:uid="{A135489B-1296-4B43-876B-084B426EB4C5}"/>
    <cellStyle name="Акцент5 11 7" xfId="8840" xr:uid="{89B974C5-CD99-4D54-B9CE-3226EF2BB685}"/>
    <cellStyle name="Акцент5 11 70" xfId="8841" xr:uid="{1ADB87B1-B370-4F25-B017-759175E1F89F}"/>
    <cellStyle name="Акцент5 11 700" xfId="8842" xr:uid="{25456C2C-935A-476B-B5ED-AA4B8FA411B6}"/>
    <cellStyle name="Акцент5 11 701" xfId="8843" xr:uid="{5DBFB3DA-0984-4AFB-BA0E-B5CBEFCFB926}"/>
    <cellStyle name="Акцент5 11 702" xfId="8844" xr:uid="{2AD1D915-A3BB-4E89-AD61-87D115A2CABA}"/>
    <cellStyle name="Акцент5 11 703" xfId="8845" xr:uid="{B3FAF8E1-5736-4174-BD53-82D7C89AB35D}"/>
    <cellStyle name="Акцент5 11 704" xfId="8846" xr:uid="{ED427E8B-647D-4BFF-8139-8EC64D069018}"/>
    <cellStyle name="Акцент5 11 705" xfId="8847" xr:uid="{CD3FB65A-0FC9-4275-9EE0-1256EB084C8F}"/>
    <cellStyle name="Акцент5 11 706" xfId="8848" xr:uid="{E389B74A-C842-470D-9822-1ED2A305E90C}"/>
    <cellStyle name="Акцент5 11 707" xfId="8849" xr:uid="{CE13393A-601C-4775-B539-944240E0ABE1}"/>
    <cellStyle name="Акцент5 11 708" xfId="8850" xr:uid="{13A5F765-3A3A-4234-885E-B5DB30F82509}"/>
    <cellStyle name="Акцент5 11 709" xfId="8851" xr:uid="{74633F3F-D2A5-4657-A752-A105E263FD84}"/>
    <cellStyle name="Акцент5 11 71" xfId="8852" xr:uid="{3D656BCF-405E-4323-9501-ECA6D6B9B49C}"/>
    <cellStyle name="Акцент5 11 710" xfId="8853" xr:uid="{8AFEF9B8-22DD-4253-BC43-C39043D5C5DF}"/>
    <cellStyle name="Акцент5 11 711" xfId="8854" xr:uid="{44FFECC2-63C6-47A1-ACE8-106917C0A98A}"/>
    <cellStyle name="Акцент5 11 712" xfId="8855" xr:uid="{40CF8FF9-C572-456F-96EA-72B8E9984EB0}"/>
    <cellStyle name="Акцент5 11 713" xfId="8856" xr:uid="{C58D4D1D-BB48-4DF2-81C6-27A9C8754B50}"/>
    <cellStyle name="Акцент5 11 714" xfId="8857" xr:uid="{C27950FB-2D44-4E6F-9314-87B4B3F8B13D}"/>
    <cellStyle name="Акцент5 11 715" xfId="8858" xr:uid="{5DC1FA0A-CAD7-409A-B703-35ED1A29AFBA}"/>
    <cellStyle name="Акцент5 11 716" xfId="8859" xr:uid="{0076946B-4562-4D24-8406-86C0D78BBFA2}"/>
    <cellStyle name="Акцент5 11 717" xfId="8860" xr:uid="{06ADCF15-4E71-4DE1-8C4E-ACEBE114E8B1}"/>
    <cellStyle name="Акцент5 11 718" xfId="8861" xr:uid="{2C3437EE-16BA-4AAF-9F51-C6D06BC944B3}"/>
    <cellStyle name="Акцент5 11 719" xfId="8862" xr:uid="{9FEE468E-064E-4E0D-8DE2-F734910E74B2}"/>
    <cellStyle name="Акцент5 11 72" xfId="8863" xr:uid="{B69D2C6A-0F47-4D82-AE74-7B9284BE2B46}"/>
    <cellStyle name="Акцент5 11 720" xfId="8864" xr:uid="{3934AE50-3918-42B7-B805-9DCE26CDA40F}"/>
    <cellStyle name="Акцент5 11 721" xfId="8865" xr:uid="{D92F8254-AC3C-4E5E-9B90-77EE30B9E973}"/>
    <cellStyle name="Акцент5 11 722" xfId="8866" xr:uid="{6DED54AD-D686-46AC-A55B-0756C05B9518}"/>
    <cellStyle name="Акцент5 11 723" xfId="8867" xr:uid="{97CF19A9-EB43-44B2-8C81-318F20A58B3D}"/>
    <cellStyle name="Акцент5 11 724" xfId="8868" xr:uid="{6D54A3D7-C324-4952-9C73-62478D91E1E4}"/>
    <cellStyle name="Акцент5 11 725" xfId="8869" xr:uid="{65548615-B9CC-413C-8EB7-7E6C8408EE9A}"/>
    <cellStyle name="Акцент5 11 726" xfId="8870" xr:uid="{50A4FCB3-0CF3-4328-A885-6EB0341984EB}"/>
    <cellStyle name="Акцент5 11 727" xfId="8871" xr:uid="{621ACCA5-5730-42A3-8D05-15EDA7395E74}"/>
    <cellStyle name="Акцент5 11 728" xfId="8872" xr:uid="{63DC3572-EE42-496B-A308-4AB1BA033266}"/>
    <cellStyle name="Акцент5 11 729" xfId="8873" xr:uid="{132F83F4-41B3-46D0-866B-62D0652AE33B}"/>
    <cellStyle name="Акцент5 11 73" xfId="8874" xr:uid="{5FAB6A6F-7D64-4FEF-93BD-F30F3EB8043E}"/>
    <cellStyle name="Акцент5 11 730" xfId="8875" xr:uid="{B95C8CB9-8AD5-44CE-B972-1477144B686B}"/>
    <cellStyle name="Акцент5 11 731" xfId="8876" xr:uid="{0140F6B5-13DC-4F78-B36E-D58B607245D9}"/>
    <cellStyle name="Акцент5 11 732" xfId="8877" xr:uid="{D46DEEF4-DBE1-4F54-8881-9C73FFCBB5DF}"/>
    <cellStyle name="Акцент5 11 733" xfId="8878" xr:uid="{FF6BA10C-F674-40D5-9E2B-B36FB89D3E15}"/>
    <cellStyle name="Акцент5 11 734" xfId="8879" xr:uid="{F4F862A9-8689-460D-B08C-C26C5B39DF4F}"/>
    <cellStyle name="Акцент5 11 735" xfId="8880" xr:uid="{8D80BA65-9621-4DEE-9493-B8D4F31A165D}"/>
    <cellStyle name="Акцент5 11 736" xfId="8881" xr:uid="{73C21BB5-5E13-4765-8A3C-FBDBA999DE0C}"/>
    <cellStyle name="Акцент5 11 737" xfId="8882" xr:uid="{7FB482BF-D939-4285-983A-F816B0035239}"/>
    <cellStyle name="Акцент5 11 738" xfId="8883" xr:uid="{3E396E9C-A038-4784-B6A1-E61FE80A8451}"/>
    <cellStyle name="Акцент5 11 739" xfId="8884" xr:uid="{ED9ADA28-4BA9-4246-885F-E60E1EF363BB}"/>
    <cellStyle name="Акцент5 11 74" xfId="8885" xr:uid="{D77AC881-6521-4F24-AFA1-269384220896}"/>
    <cellStyle name="Акцент5 11 740" xfId="8886" xr:uid="{7BEBA903-317A-4C5C-B3C3-59A3E476053B}"/>
    <cellStyle name="Акцент5 11 741" xfId="8887" xr:uid="{29E4B6C1-59E7-4232-B07A-C4A0E64DA08C}"/>
    <cellStyle name="Акцент5 11 742" xfId="8888" xr:uid="{A6CFCB1A-BCCF-4D50-82BB-60FC4BB15D38}"/>
    <cellStyle name="Акцент5 11 743" xfId="8889" xr:uid="{E4D57072-7F2E-415F-AE67-50804F9C7C5F}"/>
    <cellStyle name="Акцент5 11 744" xfId="8890" xr:uid="{F2F87D5E-5972-40FE-B81F-0C04E88AA55B}"/>
    <cellStyle name="Акцент5 11 745" xfId="8891" xr:uid="{36776E66-7C2E-4DEE-A374-6165B4E42F9E}"/>
    <cellStyle name="Акцент5 11 746" xfId="8892" xr:uid="{3263B810-C350-42BE-8EB0-6F983221CCCA}"/>
    <cellStyle name="Акцент5 11 747" xfId="8893" xr:uid="{EB451647-E88A-4465-BDCB-D1B463828D06}"/>
    <cellStyle name="Акцент5 11 748" xfId="8894" xr:uid="{81A50C89-B6BE-4B86-9BD1-0F2BEC3C15A3}"/>
    <cellStyle name="Акцент5 11 749" xfId="8895" xr:uid="{0F8E75BA-0D37-4EC7-AB2A-F4378C0481C8}"/>
    <cellStyle name="Акцент5 11 75" xfId="8896" xr:uid="{5B4B06E5-709C-4662-A624-C03DE3B75DFC}"/>
    <cellStyle name="Акцент5 11 750" xfId="8897" xr:uid="{87254C5C-A8E6-4878-843A-5A5E4CCD6DEC}"/>
    <cellStyle name="Акцент5 11 751" xfId="8898" xr:uid="{D1972256-4DE0-465B-8984-5372944A7041}"/>
    <cellStyle name="Акцент5 11 752" xfId="8899" xr:uid="{35FFB804-F044-4C24-A05F-BDE81222EFD4}"/>
    <cellStyle name="Акцент5 11 753" xfId="8900" xr:uid="{A9082CE4-23C9-41E3-85E6-0669482EAAD9}"/>
    <cellStyle name="Акцент5 11 754" xfId="8901" xr:uid="{994B5487-F943-4925-A268-387AFEBC52E0}"/>
    <cellStyle name="Акцент5 11 755" xfId="8902" xr:uid="{707020C1-6E12-4997-8535-DC83942B712C}"/>
    <cellStyle name="Акцент5 11 756" xfId="8903" xr:uid="{CE1AF288-2097-438E-8062-F5A496C10FEB}"/>
    <cellStyle name="Акцент5 11 757" xfId="8904" xr:uid="{FE1B9FEF-F5CD-4652-84B1-0BB89A512C8E}"/>
    <cellStyle name="Акцент5 11 758" xfId="8905" xr:uid="{C95B42AA-2AEA-4DD3-8C6F-ED5F7B4DFBDE}"/>
    <cellStyle name="Акцент5 11 759" xfId="8906" xr:uid="{6B301772-57D3-4CFD-BC43-789830479ED1}"/>
    <cellStyle name="Акцент5 11 76" xfId="8907" xr:uid="{19EABAD8-AE68-46AC-B012-661F035CCEF2}"/>
    <cellStyle name="Акцент5 11 760" xfId="8908" xr:uid="{B9975EBC-9E20-44CF-A2DC-4C35FA3D2FBC}"/>
    <cellStyle name="Акцент5 11 761" xfId="8909" xr:uid="{214AB1A8-C835-4DBF-BDA8-A2C3F147E4D9}"/>
    <cellStyle name="Акцент5 11 762" xfId="8910" xr:uid="{5ACE5DD9-C79C-46EA-AE87-91B5E1E64F30}"/>
    <cellStyle name="Акцент5 11 763" xfId="8911" xr:uid="{E4F5B9C2-4870-4F5A-8489-C0BB54C42D77}"/>
    <cellStyle name="Акцент5 11 764" xfId="8912" xr:uid="{A0166726-B8CA-4BAE-A99D-75DD1F96F7A8}"/>
    <cellStyle name="Акцент5 11 765" xfId="8913" xr:uid="{F3F4B394-B295-4B8D-827A-B9386C107252}"/>
    <cellStyle name="Акцент5 11 766" xfId="8914" xr:uid="{2663CD4E-2157-4EF9-AD65-BDC18DAA6A9F}"/>
    <cellStyle name="Акцент5 11 767" xfId="8915" xr:uid="{D57452B5-202C-4C9B-9276-DFFD2BA1D3D5}"/>
    <cellStyle name="Акцент5 11 768" xfId="8916" xr:uid="{7FA87AE7-A642-43EB-9086-71019E54EAE5}"/>
    <cellStyle name="Акцент5 11 769" xfId="8917" xr:uid="{618EFCEE-6B6B-4C15-8F63-2AECAE446ADE}"/>
    <cellStyle name="Акцент5 11 77" xfId="8918" xr:uid="{84AFD2FE-D42E-459E-BD7D-B124FDC4079D}"/>
    <cellStyle name="Акцент5 11 770" xfId="8919" xr:uid="{28AE83E9-3EBE-42F0-9E6E-9DC2D801CA77}"/>
    <cellStyle name="Акцент5 11 771" xfId="8920" xr:uid="{BC3CC334-0842-4360-A512-AD9BC1E29564}"/>
    <cellStyle name="Акцент5 11 772" xfId="8921" xr:uid="{3978931C-5DD9-4016-B80E-AD1D68C115E8}"/>
    <cellStyle name="Акцент5 11 773" xfId="8922" xr:uid="{42B1244F-EF86-4C92-BD48-EA70E354C55C}"/>
    <cellStyle name="Акцент5 11 774" xfId="8923" xr:uid="{1320410A-7E1B-4575-8BD2-21DE84273B46}"/>
    <cellStyle name="Акцент5 11 775" xfId="8924" xr:uid="{E720BE7E-C7F6-4DC9-92B3-38BE4F6881F0}"/>
    <cellStyle name="Акцент5 11 776" xfId="8925" xr:uid="{BD5B6757-8911-4DF2-A28D-114E9E796100}"/>
    <cellStyle name="Акцент5 11 777" xfId="8926" xr:uid="{E151D4C3-C986-46F0-80A9-C5BFB8D26D8D}"/>
    <cellStyle name="Акцент5 11 778" xfId="8927" xr:uid="{E64ADCE4-C8C7-485B-B12F-1AE13E47C642}"/>
    <cellStyle name="Акцент5 11 779" xfId="8928" xr:uid="{17C01C6B-A906-4D3F-91B8-04B991F8EB02}"/>
    <cellStyle name="Акцент5 11 78" xfId="8929" xr:uid="{7CDEA5AD-CE2B-419B-AAA2-F61F6B2DBD0A}"/>
    <cellStyle name="Акцент5 11 780" xfId="8930" xr:uid="{57C189CB-C0E6-45DE-AB18-66A4C8D7B9CD}"/>
    <cellStyle name="Акцент5 11 781" xfId="8931" xr:uid="{5F26A327-0C52-4F5F-84B1-DD7943F1A500}"/>
    <cellStyle name="Акцент5 11 782" xfId="8932" xr:uid="{664F2BA7-F3CD-4AC6-9434-C71CEBE36C00}"/>
    <cellStyle name="Акцент5 11 783" xfId="8933" xr:uid="{6EF15230-9FAE-44CA-93DA-0BAB1155320A}"/>
    <cellStyle name="Акцент5 11 784" xfId="8934" xr:uid="{5BC8DB7C-EC8D-4A64-865B-ABECD492FEEB}"/>
    <cellStyle name="Акцент5 11 785" xfId="8935" xr:uid="{2F2F711C-9A18-4EF2-B6C9-AE06042A7C47}"/>
    <cellStyle name="Акцент5 11 786" xfId="8936" xr:uid="{8E99AA0F-FCA4-486E-9380-FF4AAF4D5E82}"/>
    <cellStyle name="Акцент5 11 787" xfId="8937" xr:uid="{42CA4864-9C1C-436B-BD93-CBE3AFE55EC3}"/>
    <cellStyle name="Акцент5 11 788" xfId="8938" xr:uid="{A1BBF73D-DAF1-4815-975A-E6314C960293}"/>
    <cellStyle name="Акцент5 11 789" xfId="8939" xr:uid="{ADDB4110-56BC-4EB1-9718-43BA5146D432}"/>
    <cellStyle name="Акцент5 11 79" xfId="8940" xr:uid="{CF161593-661D-4AF6-B63A-82BBF713C3A4}"/>
    <cellStyle name="Акцент5 11 790" xfId="8941" xr:uid="{28B9C954-8B21-45AA-9308-F678A2CBE468}"/>
    <cellStyle name="Акцент5 11 791" xfId="8942" xr:uid="{2A3F9B4D-5514-4233-9094-AB67415AB991}"/>
    <cellStyle name="Акцент5 11 792" xfId="8943" xr:uid="{C26DE362-D6EE-4574-8E53-78D22325E420}"/>
    <cellStyle name="Акцент5 11 793" xfId="8944" xr:uid="{931D53C1-841B-40BA-AEB8-C1E5213434B8}"/>
    <cellStyle name="Акцент5 11 794" xfId="8945" xr:uid="{D1844DC3-FAB8-43B5-8D69-420B0C05DDC2}"/>
    <cellStyle name="Акцент5 11 795" xfId="8946" xr:uid="{87C46B28-10AA-4C06-B4E4-F484102FE878}"/>
    <cellStyle name="Акцент5 11 796" xfId="8947" xr:uid="{2B7A0EDC-3A88-45C4-9495-53D545D63F21}"/>
    <cellStyle name="Акцент5 11 797" xfId="8948" xr:uid="{C3A9C48A-408F-4F5B-85A3-3FDD6A646579}"/>
    <cellStyle name="Акцент5 11 798" xfId="8949" xr:uid="{09595FB9-3C24-43FB-9B74-256910E45223}"/>
    <cellStyle name="Акцент5 11 799" xfId="8950" xr:uid="{4A427933-71E5-4AB8-9691-46B13C89DED9}"/>
    <cellStyle name="Акцент5 11 8" xfId="8951" xr:uid="{B0B21620-F849-42D4-BE87-CC19517BC5DC}"/>
    <cellStyle name="Акцент5 11 80" xfId="8952" xr:uid="{8F489330-F9BF-4268-B922-C1016B4F815F}"/>
    <cellStyle name="Акцент5 11 800" xfId="8953" xr:uid="{F8E90A47-AE2D-46AE-8F2A-E31976219B79}"/>
    <cellStyle name="Акцент5 11 801" xfId="8954" xr:uid="{9C7A369D-3383-49D8-8429-8E512481C27F}"/>
    <cellStyle name="Акцент5 11 802" xfId="8955" xr:uid="{DBD4B488-FF66-4347-803F-62C4FFF673DD}"/>
    <cellStyle name="Акцент5 11 803" xfId="8956" xr:uid="{A22795A3-D6CB-4198-8D76-07B05602C32C}"/>
    <cellStyle name="Акцент5 11 804" xfId="8957" xr:uid="{E0E02E0C-575D-4529-B2D0-DDACA8B8C6D9}"/>
    <cellStyle name="Акцент5 11 805" xfId="8958" xr:uid="{19072672-7DC3-4250-87D0-0407672A76BB}"/>
    <cellStyle name="Акцент5 11 806" xfId="8959" xr:uid="{64E2CEF9-03B1-433B-932C-2593E4412109}"/>
    <cellStyle name="Акцент5 11 807" xfId="8960" xr:uid="{31BF1DDD-04C8-4342-B6A5-156D6AA2D516}"/>
    <cellStyle name="Акцент5 11 808" xfId="8961" xr:uid="{8BBC0940-1D38-4A2E-A0D2-2A70DB67E680}"/>
    <cellStyle name="Акцент5 11 809" xfId="8962" xr:uid="{EEB5E1B3-44AE-4764-9B9C-02396D435BC7}"/>
    <cellStyle name="Акцент5 11 81" xfId="8963" xr:uid="{CD6276D5-8027-46A1-B021-1BA112D0FD73}"/>
    <cellStyle name="Акцент5 11 810" xfId="8964" xr:uid="{CA0E0108-2907-4D80-BA80-20DA0D742070}"/>
    <cellStyle name="Акцент5 11 811" xfId="8965" xr:uid="{03365636-2279-4EB9-AAD6-1AD847C3BAD5}"/>
    <cellStyle name="Акцент5 11 812" xfId="8966" xr:uid="{5E1B0AC8-4157-4391-97AE-AD23DB4DC3C4}"/>
    <cellStyle name="Акцент5 11 813" xfId="8967" xr:uid="{20E531BE-DCF7-4CE6-96AC-E428E989212E}"/>
    <cellStyle name="Акцент5 11 814" xfId="8968" xr:uid="{BD94290E-B31E-4DD1-A8FE-2ED9BB29D1BD}"/>
    <cellStyle name="Акцент5 11 815" xfId="8969" xr:uid="{D942B02E-9029-4772-A1A3-4444786A1073}"/>
    <cellStyle name="Акцент5 11 816" xfId="8970" xr:uid="{DD13AECB-7B7E-4DBC-BEFA-F83CC60EEF85}"/>
    <cellStyle name="Акцент5 11 817" xfId="8971" xr:uid="{C6E7BD23-50AE-4D92-9125-018E017A75F8}"/>
    <cellStyle name="Акцент5 11 818" xfId="8972" xr:uid="{6EEA8B79-9E38-4B0A-9D99-4CF6BC26D4FC}"/>
    <cellStyle name="Акцент5 11 819" xfId="8973" xr:uid="{C7F771E2-ED02-4B32-B581-990BD4B46DEB}"/>
    <cellStyle name="Акцент5 11 82" xfId="8974" xr:uid="{26270D89-349D-4832-8447-AA36E0420B59}"/>
    <cellStyle name="Акцент5 11 820" xfId="8975" xr:uid="{0E920CAE-3F5A-4CD4-A742-1C67E7359189}"/>
    <cellStyle name="Акцент5 11 821" xfId="8976" xr:uid="{3E4B3D4F-6F83-4B18-B98F-B7D7732CD975}"/>
    <cellStyle name="Акцент5 11 822" xfId="8977" xr:uid="{7836B644-7D0B-4819-8C28-6C50C48C84F6}"/>
    <cellStyle name="Акцент5 11 823" xfId="8978" xr:uid="{6D6931A3-6985-4F91-92FD-5F8C83B949A3}"/>
    <cellStyle name="Акцент5 11 824" xfId="8979" xr:uid="{9BF5705F-6E5F-417D-82EC-5FA0CE7E6110}"/>
    <cellStyle name="Акцент5 11 825" xfId="8980" xr:uid="{BA1F2802-4B3E-488B-93D3-E59F51C7578A}"/>
    <cellStyle name="Акцент5 11 826" xfId="8981" xr:uid="{D36C092C-5AA4-4273-87F1-2793D849202A}"/>
    <cellStyle name="Акцент5 11 827" xfId="8982" xr:uid="{00ECA43A-DE36-4DA1-9F70-720943479392}"/>
    <cellStyle name="Акцент5 11 828" xfId="8983" xr:uid="{0A95AF5C-BAA4-41C5-B43E-9FEBE0954FFF}"/>
    <cellStyle name="Акцент5 11 829" xfId="8984" xr:uid="{93C42F5C-D14A-4B17-8657-0B7294846005}"/>
    <cellStyle name="Акцент5 11 83" xfId="8985" xr:uid="{3E79C1AC-3FAC-41A1-BAAC-C6AA273E353D}"/>
    <cellStyle name="Акцент5 11 830" xfId="8986" xr:uid="{AC7FFD0E-F866-4541-8147-EF6613C50FD6}"/>
    <cellStyle name="Акцент5 11 831" xfId="8987" xr:uid="{C812D454-9E2C-46E3-9EFA-CD2B790D8D41}"/>
    <cellStyle name="Акцент5 11 832" xfId="8988" xr:uid="{2DAB8F7D-9167-429B-86AB-A354B74160EA}"/>
    <cellStyle name="Акцент5 11 833" xfId="8989" xr:uid="{AF0775E7-5E6E-498C-9FFA-7EE0785791B0}"/>
    <cellStyle name="Акцент5 11 834" xfId="8990" xr:uid="{88D5D9B8-1B7C-4CC1-B931-DA12DF9EB777}"/>
    <cellStyle name="Акцент5 11 835" xfId="8991" xr:uid="{2EC2BAF5-D6E6-481D-8276-667B3D758F8C}"/>
    <cellStyle name="Акцент5 11 836" xfId="8992" xr:uid="{26311579-64A9-4576-92C5-FC5C0020ECE7}"/>
    <cellStyle name="Акцент5 11 837" xfId="8993" xr:uid="{5040ABA9-6620-42C1-A57A-9573CD724035}"/>
    <cellStyle name="Акцент5 11 838" xfId="8994" xr:uid="{17E1DDE0-74B4-4E4D-82DB-1EF47E635841}"/>
    <cellStyle name="Акцент5 11 839" xfId="8995" xr:uid="{A3C7CBB2-F66C-435C-BA1E-A07A49FBDD7A}"/>
    <cellStyle name="Акцент5 11 84" xfId="8996" xr:uid="{BAF2B8AB-BEFF-47CD-BE42-2D064ECEBA5B}"/>
    <cellStyle name="Акцент5 11 840" xfId="8997" xr:uid="{BA3D61E2-F00F-4CAC-84B4-237BBCFFE4CC}"/>
    <cellStyle name="Акцент5 11 841" xfId="8998" xr:uid="{4400E4EE-505A-4DB1-9BB8-E3FA7FFF7CBC}"/>
    <cellStyle name="Акцент5 11 842" xfId="8999" xr:uid="{3F9211F0-E656-4858-B757-CD76B6110645}"/>
    <cellStyle name="Акцент5 11 843" xfId="9000" xr:uid="{D7F6E373-3A7D-4864-9E89-32A4A370A18A}"/>
    <cellStyle name="Акцент5 11 844" xfId="9001" xr:uid="{A6E0AB23-98BA-4380-B194-CCB253A7C6A3}"/>
    <cellStyle name="Акцент5 11 845" xfId="9002" xr:uid="{8F880543-E283-4C05-AD34-54D805722988}"/>
    <cellStyle name="Акцент5 11 846" xfId="9003" xr:uid="{363A4875-2BC7-49BB-B37B-C8DADBED3BF7}"/>
    <cellStyle name="Акцент5 11 847" xfId="9004" xr:uid="{F44DC328-7AB8-4A21-A054-EB818110451E}"/>
    <cellStyle name="Акцент5 11 848" xfId="9005" xr:uid="{7C9F0F39-76AE-4C9B-BB02-4AA2D0D53FDF}"/>
    <cellStyle name="Акцент5 11 849" xfId="9006" xr:uid="{B3DBF22F-B3D2-4942-A880-83B241F13928}"/>
    <cellStyle name="Акцент5 11 85" xfId="9007" xr:uid="{3C1C4100-C9FF-4852-9EA8-A585C57ECC8E}"/>
    <cellStyle name="Акцент5 11 850" xfId="9008" xr:uid="{AE0C0517-2ED5-4628-8421-0168D62D6BCC}"/>
    <cellStyle name="Акцент5 11 851" xfId="9009" xr:uid="{17674E6A-1594-4263-9144-A4D52AA152FF}"/>
    <cellStyle name="Акцент5 11 852" xfId="9010" xr:uid="{B5991E17-074F-4A1D-819D-6D3D0B9CF537}"/>
    <cellStyle name="Акцент5 11 853" xfId="9011" xr:uid="{C06E340E-9406-4E8F-87FC-AB16BD79E3F8}"/>
    <cellStyle name="Акцент5 11 854" xfId="9012" xr:uid="{D16252AB-73A3-4CDB-B6A5-81A0B833AA50}"/>
    <cellStyle name="Акцент5 11 855" xfId="9013" xr:uid="{4BD46096-5F13-440D-ABAC-B18E72F2CB52}"/>
    <cellStyle name="Акцент5 11 856" xfId="9014" xr:uid="{4B39063F-235B-46FC-937A-F4A2D2258332}"/>
    <cellStyle name="Акцент5 11 857" xfId="9015" xr:uid="{29569132-90B0-4914-B3D8-B2016E9CBFC6}"/>
    <cellStyle name="Акцент5 11 858" xfId="9016" xr:uid="{4416C4CD-2844-47AD-A05F-7288143D5258}"/>
    <cellStyle name="Акцент5 11 859" xfId="9017" xr:uid="{946488F9-A645-4070-B01C-C1D7CF4D7FAE}"/>
    <cellStyle name="Акцент5 11 86" xfId="9018" xr:uid="{CF4672E2-5D5A-49EE-8DC5-F1E00A169B1F}"/>
    <cellStyle name="Акцент5 11 860" xfId="9019" xr:uid="{186C899E-5211-446F-996F-C3F2538114E5}"/>
    <cellStyle name="Акцент5 11 861" xfId="9020" xr:uid="{F3A8B437-A390-49C7-BE6C-E62CDC6B501F}"/>
    <cellStyle name="Акцент5 11 862" xfId="9021" xr:uid="{DA9E043B-B46E-42B4-BB30-9364062D8932}"/>
    <cellStyle name="Акцент5 11 863" xfId="9022" xr:uid="{DBF29E9B-5B87-4180-8011-E4E979BD21EF}"/>
    <cellStyle name="Акцент5 11 864" xfId="9023" xr:uid="{73485AAE-3C71-4F40-86ED-1F789C842D5C}"/>
    <cellStyle name="Акцент5 11 865" xfId="9024" xr:uid="{7C8057C8-C71F-46CC-86F4-975799D1AF0A}"/>
    <cellStyle name="Акцент5 11 866" xfId="9025" xr:uid="{E3FDE622-9DA9-4EA3-960F-D47E45D494F1}"/>
    <cellStyle name="Акцент5 11 867" xfId="9026" xr:uid="{0F2DF969-6436-439B-8739-4815E41B12C7}"/>
    <cellStyle name="Акцент5 11 868" xfId="9027" xr:uid="{7917EE44-3073-4792-BB7E-665F1722C1C9}"/>
    <cellStyle name="Акцент5 11 869" xfId="9028" xr:uid="{A3E72F07-71E8-4B8A-82C8-E25CA47FF498}"/>
    <cellStyle name="Акцент5 11 87" xfId="9029" xr:uid="{BDF4BC8E-3E96-4354-8DD9-0FD8BC19857A}"/>
    <cellStyle name="Акцент5 11 870" xfId="9030" xr:uid="{6D2AF565-5BD0-435E-92C0-1DAABD455FA1}"/>
    <cellStyle name="Акцент5 11 871" xfId="9031" xr:uid="{D503C72A-C7E5-4B8B-9863-68FB32B411C8}"/>
    <cellStyle name="Акцент5 11 872" xfId="9032" xr:uid="{8FBC15CC-0F02-4131-A085-ACC46CC4D1DB}"/>
    <cellStyle name="Акцент5 11 873" xfId="9033" xr:uid="{56341251-DEDA-4874-AB3D-E0D00FA327A1}"/>
    <cellStyle name="Акцент5 11 874" xfId="9034" xr:uid="{DABB6643-4E3F-41EF-BD85-BCC906022DF6}"/>
    <cellStyle name="Акцент5 11 875" xfId="9035" xr:uid="{0D9E265A-6852-411D-8A8A-370CBF79F4DB}"/>
    <cellStyle name="Акцент5 11 876" xfId="9036" xr:uid="{56443759-5CBD-46D2-9675-21CF7ED3B527}"/>
    <cellStyle name="Акцент5 11 877" xfId="9037" xr:uid="{CEAFE9C7-E4CD-4443-92C6-50C67E57EC8B}"/>
    <cellStyle name="Акцент5 11 878" xfId="9038" xr:uid="{57C083F1-6BE1-4154-A10A-9F07045E6D1B}"/>
    <cellStyle name="Акцент5 11 879" xfId="9039" xr:uid="{DAA4841E-6B00-4BB8-AB69-8C8D244861F7}"/>
    <cellStyle name="Акцент5 11 88" xfId="9040" xr:uid="{CD90C33D-65DD-4853-AF76-65E5845FDDDB}"/>
    <cellStyle name="Акцент5 11 880" xfId="9041" xr:uid="{E6890837-B244-4443-9DD9-23D83D0BCD16}"/>
    <cellStyle name="Акцент5 11 881" xfId="9042" xr:uid="{1214B2B7-3FA6-4B5E-9E7C-1473CBA7A78A}"/>
    <cellStyle name="Акцент5 11 882" xfId="9043" xr:uid="{BA7C0EA0-3620-43D7-AB82-057591B2599D}"/>
    <cellStyle name="Акцент5 11 883" xfId="9044" xr:uid="{27FCDA40-46AB-4E62-B2C9-91F624D694C2}"/>
    <cellStyle name="Акцент5 11 884" xfId="9045" xr:uid="{08FF7469-E944-45BC-B123-3CA4410276A5}"/>
    <cellStyle name="Акцент5 11 885" xfId="9046" xr:uid="{7E884B77-48B3-493A-A937-A57B760637AF}"/>
    <cellStyle name="Акцент5 11 886" xfId="9047" xr:uid="{809D517F-E8D3-48A4-8CFE-15F81A2A145D}"/>
    <cellStyle name="Акцент5 11 887" xfId="9048" xr:uid="{22915591-2619-4D06-8C65-A1F11363ACA9}"/>
    <cellStyle name="Акцент5 11 888" xfId="9049" xr:uid="{C62B6E23-81B1-40C9-8366-18D60285D881}"/>
    <cellStyle name="Акцент5 11 889" xfId="9050" xr:uid="{FFADEB47-425E-4138-90DA-62143CE79D0A}"/>
    <cellStyle name="Акцент5 11 89" xfId="9051" xr:uid="{A0F69273-E12E-4DDB-976B-E17BEFFCEA92}"/>
    <cellStyle name="Акцент5 11 890" xfId="9052" xr:uid="{522DAA47-9F3F-4FDC-A05D-9FC63887EFAC}"/>
    <cellStyle name="Акцент5 11 891" xfId="9053" xr:uid="{23A6DAF5-4992-4692-9243-C1F61C631D35}"/>
    <cellStyle name="Акцент5 11 892" xfId="9054" xr:uid="{07E4E58F-C46F-4BC3-84C0-AE88136B0101}"/>
    <cellStyle name="Акцент5 11 893" xfId="9055" xr:uid="{CD1D90F9-5441-443D-967A-988C9468270B}"/>
    <cellStyle name="Акцент5 11 894" xfId="9056" xr:uid="{0E9F9CB5-417C-4C71-A7F8-B7FA422C1F8A}"/>
    <cellStyle name="Акцент5 11 895" xfId="9057" xr:uid="{6D14513D-03A8-4A44-891A-6C34DEA0A82A}"/>
    <cellStyle name="Акцент5 11 896" xfId="9058" xr:uid="{E73AFB42-6127-4222-A7F2-60FA18A6ADCC}"/>
    <cellStyle name="Акцент5 11 897" xfId="9059" xr:uid="{578FB81C-FF4F-4B0B-A24D-3805572F1489}"/>
    <cellStyle name="Акцент5 11 898" xfId="9060" xr:uid="{868AA837-54F9-499D-AC34-001B74DEC4F5}"/>
    <cellStyle name="Акцент5 11 899" xfId="9061" xr:uid="{5DFAFA1F-1CA5-4029-87F7-178B0276B5A6}"/>
    <cellStyle name="Акцент5 11 9" xfId="9062" xr:uid="{23676839-862C-41EE-8B70-28C84CDFBE18}"/>
    <cellStyle name="Акцент5 11 90" xfId="9063" xr:uid="{3104BA6D-3A20-4D26-85C7-A3A796E4D1A8}"/>
    <cellStyle name="Акцент5 11 900" xfId="9064" xr:uid="{5A42A46F-8388-4DBD-91C2-7765585D4D41}"/>
    <cellStyle name="Акцент5 11 901" xfId="9065" xr:uid="{AE28D468-7794-4A2A-A0EE-115B963E1874}"/>
    <cellStyle name="Акцент5 11 902" xfId="9066" xr:uid="{9502130C-D1D3-44AB-A808-510D879D8BF9}"/>
    <cellStyle name="Акцент5 11 903" xfId="9067" xr:uid="{86FE23C1-676E-40F5-B893-10B609AA1F58}"/>
    <cellStyle name="Акцент5 11 904" xfId="9068" xr:uid="{15299948-078C-47DA-9A67-60AEB32A7DD8}"/>
    <cellStyle name="Акцент5 11 905" xfId="9069" xr:uid="{607F59F4-1603-45CD-9CF2-40B0F72E882E}"/>
    <cellStyle name="Акцент5 11 906" xfId="9070" xr:uid="{CE12A731-8046-41CB-B3CB-08366BCDA7E9}"/>
    <cellStyle name="Акцент5 11 907" xfId="9071" xr:uid="{EDE10251-5B99-474B-B218-C10B9A831509}"/>
    <cellStyle name="Акцент5 11 908" xfId="9072" xr:uid="{8D02D648-4B69-446A-A02C-071BA30C15C9}"/>
    <cellStyle name="Акцент5 11 909" xfId="9073" xr:uid="{595CBDA4-9465-4C7C-ADCC-87A6FEA78A90}"/>
    <cellStyle name="Акцент5 11 91" xfId="9074" xr:uid="{293E3CC5-EFBE-4136-A9A7-389214792089}"/>
    <cellStyle name="Акцент5 11 910" xfId="9075" xr:uid="{A9CD35C2-02A7-4A00-A9FB-88B222876A3C}"/>
    <cellStyle name="Акцент5 11 911" xfId="9076" xr:uid="{BDA89A7B-B590-4F6E-A641-7A4DDB6FC0B7}"/>
    <cellStyle name="Акцент5 11 912" xfId="9077" xr:uid="{6CA07762-BADB-4582-89CF-26CDF60C9BC7}"/>
    <cellStyle name="Акцент5 11 913" xfId="9078" xr:uid="{7602CF26-0F22-4EAC-999E-483D65494261}"/>
    <cellStyle name="Акцент5 11 914" xfId="9079" xr:uid="{CD8FF2F5-03E4-4AC7-8378-2F652D684FA5}"/>
    <cellStyle name="Акцент5 11 915" xfId="9080" xr:uid="{8EABB2F6-8C33-4D2E-A3FE-AA2B44340A5C}"/>
    <cellStyle name="Акцент5 11 916" xfId="9081" xr:uid="{D4359D0B-BCED-4D82-A362-996CDFCA5EB9}"/>
    <cellStyle name="Акцент5 11 917" xfId="9082" xr:uid="{DC646875-D836-44D5-93C9-7AE5A5173334}"/>
    <cellStyle name="Акцент5 11 918" xfId="9083" xr:uid="{D7CA5503-5CFE-4C01-9E30-3327A4A2B969}"/>
    <cellStyle name="Акцент5 11 919" xfId="9084" xr:uid="{AE8BD1EE-A254-4A72-90C1-BCB21AB07B04}"/>
    <cellStyle name="Акцент5 11 92" xfId="9085" xr:uid="{58053AD4-C92A-41FB-AD88-C6010149D8FA}"/>
    <cellStyle name="Акцент5 11 920" xfId="9086" xr:uid="{189E0868-D1A8-4AA4-AB37-08B50C6D2764}"/>
    <cellStyle name="Акцент5 11 921" xfId="9087" xr:uid="{B0D1E029-B8BA-4B2C-8A04-DFBCDB353675}"/>
    <cellStyle name="Акцент5 11 922" xfId="9088" xr:uid="{6B99556E-1DE9-4250-A139-CAAC39DC3549}"/>
    <cellStyle name="Акцент5 11 923" xfId="9089" xr:uid="{D2913B86-91BC-4E6A-BECE-01ACB0E862B3}"/>
    <cellStyle name="Акцент5 11 924" xfId="9090" xr:uid="{49BBF63B-DBBE-4A35-964D-414361F96971}"/>
    <cellStyle name="Акцент5 11 925" xfId="9091" xr:uid="{94965186-0026-499E-99ED-A4D276F2DF8B}"/>
    <cellStyle name="Акцент5 11 926" xfId="9092" xr:uid="{ED3C40F9-74FA-447E-8C02-BBAF4C88E04B}"/>
    <cellStyle name="Акцент5 11 927" xfId="9093" xr:uid="{7457B3EE-EB63-4A82-9E29-CE96E9D0A896}"/>
    <cellStyle name="Акцент5 11 928" xfId="9094" xr:uid="{FD2699E7-556C-41F9-9DB3-0B2F6F44DD39}"/>
    <cellStyle name="Акцент5 11 929" xfId="9095" xr:uid="{1A635089-EA55-48F8-A3E0-C4A33C7D5721}"/>
    <cellStyle name="Акцент5 11 93" xfId="9096" xr:uid="{7908B39B-1C99-4FF4-8F12-F10173F58794}"/>
    <cellStyle name="Акцент5 11 930" xfId="9097" xr:uid="{2F6944AD-0A62-4C1A-A64E-73B8189B44C0}"/>
    <cellStyle name="Акцент5 11 931" xfId="9098" xr:uid="{832F2CF8-B282-4552-BC45-1192ED7A2D68}"/>
    <cellStyle name="Акцент5 11 932" xfId="9099" xr:uid="{27DD6CE5-60C9-4226-85B5-2AF7F5458EE7}"/>
    <cellStyle name="Акцент5 11 933" xfId="9100" xr:uid="{85DAC8ED-C7B4-4F1C-BE9D-A0FF279062C3}"/>
    <cellStyle name="Акцент5 11 934" xfId="9101" xr:uid="{9F2C52B8-7BBA-4A57-82DB-1B03BCA063E1}"/>
    <cellStyle name="Акцент5 11 935" xfId="9102" xr:uid="{8C7ED21E-61E3-4A51-A5EB-38DA8F518630}"/>
    <cellStyle name="Акцент5 11 936" xfId="9103" xr:uid="{1353F569-ABDB-4471-96B2-4EC56CF728F3}"/>
    <cellStyle name="Акцент5 11 937" xfId="9104" xr:uid="{3E6FC7CF-811C-44F2-BDAD-D4423C2D7110}"/>
    <cellStyle name="Акцент5 11 938" xfId="9105" xr:uid="{F86D5036-87C2-4012-B64B-640599275488}"/>
    <cellStyle name="Акцент5 11 939" xfId="9106" xr:uid="{2BD885A8-CD1A-4FFC-96E1-FD50EC3B872A}"/>
    <cellStyle name="Акцент5 11 94" xfId="9107" xr:uid="{B90E2292-992A-4787-B8D2-AC8E7B1E6F32}"/>
    <cellStyle name="Акцент5 11 940" xfId="9108" xr:uid="{CFF9A361-5571-4CAE-B00C-61FF1AA30B6A}"/>
    <cellStyle name="Акцент5 11 941" xfId="9109" xr:uid="{87FFC620-52DD-479D-9544-4B2E4F2FFBB8}"/>
    <cellStyle name="Акцент5 11 942" xfId="9110" xr:uid="{04677351-CA84-4178-BB4E-67710801391B}"/>
    <cellStyle name="Акцент5 11 943" xfId="9111" xr:uid="{4047D304-FCB1-4339-ACB4-A078523FA379}"/>
    <cellStyle name="Акцент5 11 944" xfId="9112" xr:uid="{1D6B9B65-B3B0-42C8-84CE-256C3B5B5B2C}"/>
    <cellStyle name="Акцент5 11 945" xfId="9113" xr:uid="{A3201B85-B658-4037-83C0-D5C40B25C8A7}"/>
    <cellStyle name="Акцент5 11 946" xfId="9114" xr:uid="{6B626459-8744-4B56-A14E-CC530DB8559E}"/>
    <cellStyle name="Акцент5 11 947" xfId="9115" xr:uid="{483C1419-68CB-4BD4-80C2-17C83059E553}"/>
    <cellStyle name="Акцент5 11 948" xfId="9116" xr:uid="{23F4172E-30F6-41D8-90E0-949097AF1C8E}"/>
    <cellStyle name="Акцент5 11 949" xfId="9117" xr:uid="{FF489470-B57A-4BDC-A288-20A7A321484A}"/>
    <cellStyle name="Акцент5 11 95" xfId="9118" xr:uid="{401DEBAD-FD63-4221-972D-307A2830CBAC}"/>
    <cellStyle name="Акцент5 11 950" xfId="9119" xr:uid="{46FACB40-2094-4767-B1F9-DCA3CECD9290}"/>
    <cellStyle name="Акцент5 11 951" xfId="9120" xr:uid="{573CC288-FB05-401A-BAA7-9C32BCC457E3}"/>
    <cellStyle name="Акцент5 11 952" xfId="9121" xr:uid="{FED7DB1F-065D-4EC0-BDBF-3CBEFF7A2958}"/>
    <cellStyle name="Акцент5 11 953" xfId="9122" xr:uid="{4D70DFB3-B1A1-41CD-97A4-9D6F86FDD194}"/>
    <cellStyle name="Акцент5 11 954" xfId="9123" xr:uid="{1961EF62-7DD0-496E-B370-4249A1A39052}"/>
    <cellStyle name="Акцент5 11 955" xfId="9124" xr:uid="{54C960C5-7E73-458E-ACAA-99774F4863D7}"/>
    <cellStyle name="Акцент5 11 956" xfId="9125" xr:uid="{DD593CFD-B5F8-40CA-A338-1A0EA5A44B23}"/>
    <cellStyle name="Акцент5 11 957" xfId="9126" xr:uid="{540F72C6-F22C-473A-B740-337CED636105}"/>
    <cellStyle name="Акцент5 11 958" xfId="9127" xr:uid="{20802955-E229-4CCD-A878-8BB29FBAFB21}"/>
    <cellStyle name="Акцент5 11 959" xfId="9128" xr:uid="{70276FEC-779D-4169-B001-C300655A5EB1}"/>
    <cellStyle name="Акцент5 11 96" xfId="9129" xr:uid="{210E3BF4-F45C-4E9D-9208-C58CABF4C113}"/>
    <cellStyle name="Акцент5 11 960" xfId="9130" xr:uid="{D7353E7D-65D5-4A9A-A978-0535015FDB1A}"/>
    <cellStyle name="Акцент5 11 961" xfId="9131" xr:uid="{BFBEDD46-56B2-41EE-9603-D0D09EA7C107}"/>
    <cellStyle name="Акцент5 11 962" xfId="9132" xr:uid="{2677CDBD-01D5-4982-8ED2-FBABA09D6160}"/>
    <cellStyle name="Акцент5 11 963" xfId="9133" xr:uid="{1111F077-F83C-491E-93B1-1AA3FE3D543A}"/>
    <cellStyle name="Акцент5 11 964" xfId="9134" xr:uid="{89DE8ABF-7F65-4EFF-96C1-6CE4F9BB5131}"/>
    <cellStyle name="Акцент5 11 965" xfId="9135" xr:uid="{A35E7487-D1CF-4790-9658-04FE41BE9F0E}"/>
    <cellStyle name="Акцент5 11 966" xfId="9136" xr:uid="{DCDD88CB-0375-49F4-84F3-AC56A8B46B62}"/>
    <cellStyle name="Акцент5 11 967" xfId="9137" xr:uid="{6A7D9C79-A27D-471A-A06E-248D99786D09}"/>
    <cellStyle name="Акцент5 11 968" xfId="9138" xr:uid="{FBC90F78-D3BB-477F-AEED-E2017D15A2EC}"/>
    <cellStyle name="Акцент5 11 969" xfId="9139" xr:uid="{8230CE61-A315-48D8-B450-97C8B4CDFF68}"/>
    <cellStyle name="Акцент5 11 97" xfId="9140" xr:uid="{240A8D2C-BBA2-484E-8DA7-DA0D229AF568}"/>
    <cellStyle name="Акцент5 11 970" xfId="9141" xr:uid="{3B3D6C4A-8E21-42EE-96CC-8AD9BED8CA53}"/>
    <cellStyle name="Акцент5 11 971" xfId="9142" xr:uid="{8DCD7793-F88D-4D95-A2C4-7DABD1A49578}"/>
    <cellStyle name="Акцент5 11 972" xfId="9143" xr:uid="{C45333C9-127B-4CEA-B39E-AF59FD89A133}"/>
    <cellStyle name="Акцент5 11 973" xfId="9144" xr:uid="{DF1269E6-5196-40EC-81A4-63B55C65A4B7}"/>
    <cellStyle name="Акцент5 11 974" xfId="9145" xr:uid="{E6E1CE10-EC97-4480-8ACD-7373AD428C40}"/>
    <cellStyle name="Акцент5 11 975" xfId="9146" xr:uid="{6BBF0FF4-6B13-464B-BC10-822738D956F0}"/>
    <cellStyle name="Акцент5 11 976" xfId="9147" xr:uid="{04BE6649-F4BE-47CC-9A1F-12C70DBD0E57}"/>
    <cellStyle name="Акцент5 11 977" xfId="9148" xr:uid="{933E25C5-9AFB-469D-B118-36C6B6D14844}"/>
    <cellStyle name="Акцент5 11 978" xfId="9149" xr:uid="{5ABD9A78-82F8-4771-B4B4-D5756D210E0A}"/>
    <cellStyle name="Акцент5 11 979" xfId="9150" xr:uid="{C936FF24-0199-4360-B60D-1FAEF86B1DCB}"/>
    <cellStyle name="Акцент5 11 98" xfId="9151" xr:uid="{577683E9-238A-4F21-896A-A5DEA73A35DB}"/>
    <cellStyle name="Акцент5 11 980" xfId="9152" xr:uid="{C99134AC-A0A9-4E02-824A-C2236ADDDEFF}"/>
    <cellStyle name="Акцент5 11 981" xfId="9153" xr:uid="{8BDC8B32-5C01-4F84-9E12-5AB9F0B6EA40}"/>
    <cellStyle name="Акцент5 11 982" xfId="9154" xr:uid="{DF0F06EA-C8BA-4808-A160-CEF83AF0E48F}"/>
    <cellStyle name="Акцент5 11 983" xfId="9155" xr:uid="{5A02394E-5DB3-49BF-B030-3F548F83A1DB}"/>
    <cellStyle name="Акцент5 11 984" xfId="9156" xr:uid="{ACFDD27D-BB5F-4948-93EE-CAA8D4DF3CE0}"/>
    <cellStyle name="Акцент5 11 985" xfId="9157" xr:uid="{0B5AD143-91B0-4C41-8BDE-5A3823C22051}"/>
    <cellStyle name="Акцент5 11 986" xfId="9158" xr:uid="{46C97A7C-508C-4BDC-9292-1D8F51834BD4}"/>
    <cellStyle name="Акцент5 11 987" xfId="9159" xr:uid="{605D5DC5-DBCC-47FA-86C8-5D26404CD908}"/>
    <cellStyle name="Акцент5 11 988" xfId="9160" xr:uid="{08E5ED32-F0FF-4472-B185-262CD2A674F6}"/>
    <cellStyle name="Акцент5 11 989" xfId="9161" xr:uid="{60E5A78A-EFB0-49E0-A122-B604D5AC78F0}"/>
    <cellStyle name="Акцент5 11 99" xfId="9162" xr:uid="{C088C2A3-1E39-47FF-932E-F1D187F562DD}"/>
    <cellStyle name="Акцент5 11 990" xfId="9163" xr:uid="{02E92690-F904-4D49-9713-6BFF1F8DC0F6}"/>
    <cellStyle name="Акцент5 11 991" xfId="9164" xr:uid="{83D591F5-E7D4-4FCF-8C76-9C297061CD72}"/>
    <cellStyle name="Акцент5 11 992" xfId="9165" xr:uid="{E2EDFFC4-AD87-4C98-93B7-DA50D8CB0C76}"/>
    <cellStyle name="Акцент5 11 993" xfId="9166" xr:uid="{7AE09C68-CEC4-4F68-9B85-5CCA9134A2C9}"/>
    <cellStyle name="Акцент5 11 994" xfId="9167" xr:uid="{B255A1AF-C76D-4742-B0B1-F81B25EB18C2}"/>
    <cellStyle name="Акцент5 11 995" xfId="9168" xr:uid="{B31AEF42-6AE6-43D7-B009-CE4C4917BDB9}"/>
    <cellStyle name="Акцент5 11 996" xfId="9169" xr:uid="{68411327-48C1-495D-9074-EE429598591E}"/>
    <cellStyle name="Акцент5 11 997" xfId="9170" xr:uid="{A41CD120-C61C-4E81-9AE9-FE85A259A5AE}"/>
    <cellStyle name="Акцент5 11 998" xfId="9171" xr:uid="{E32F18FC-359F-4B8F-9A0E-0DEE5E6D8024}"/>
    <cellStyle name="Акцент5 11 999" xfId="9172" xr:uid="{F817A68C-0964-4CAC-A31D-FC21A607B96D}"/>
    <cellStyle name="Акцент5 12" xfId="1822" xr:uid="{3C4EDDA3-8DB0-4B56-BBE1-FA124A106765}"/>
    <cellStyle name="Акцент5 12 2" xfId="9173" xr:uid="{5C7C0076-B2AE-4586-8E01-BE539DF82E51}"/>
    <cellStyle name="Акцент5 12 3" xfId="9174" xr:uid="{795FD7A3-81AA-4DED-930B-B1DB133C5779}"/>
    <cellStyle name="Акцент5 13" xfId="1823" xr:uid="{5B3B3D2E-0ED7-419E-892C-375DBE8170F4}"/>
    <cellStyle name="Акцент5 14" xfId="1824" xr:uid="{16767844-C41C-4959-86DC-5A254B5A8E13}"/>
    <cellStyle name="Акцент5 15" xfId="1825" xr:uid="{887CD06C-B0A7-4CFC-8E77-A24F0F4BC0E5}"/>
    <cellStyle name="Акцент5 16" xfId="1826" xr:uid="{2A47AA48-CBD4-49ED-9638-A929CAB0F01F}"/>
    <cellStyle name="Акцент5 17" xfId="1827" xr:uid="{E1017443-C5CE-4DA9-8256-687A976CEAFB}"/>
    <cellStyle name="Акцент5 18" xfId="1828" xr:uid="{43F89EB0-C040-4A20-83D6-B642636F3A03}"/>
    <cellStyle name="Акцент5 19" xfId="1829" xr:uid="{820F337E-D8FB-4BD5-9CC1-11AEA9E1AEC7}"/>
    <cellStyle name="Акцент5 2" xfId="1830" xr:uid="{B081B1C3-95F8-4EC7-95BF-F704DE9A2D99}"/>
    <cellStyle name="Акцент5 2 2" xfId="1831" xr:uid="{9DDDB37E-EEED-43DF-83FD-45A6651FC179}"/>
    <cellStyle name="Акцент5 20" xfId="1832" xr:uid="{DC633EE8-F3D3-45DF-8AAC-770725BF2366}"/>
    <cellStyle name="Акцент5 21" xfId="1833" xr:uid="{C44F620E-6EDC-4782-98B8-8BBCC0B535C7}"/>
    <cellStyle name="Акцент5 22" xfId="67" xr:uid="{986150DB-A708-4921-93DF-5F71F52ADEDC}"/>
    <cellStyle name="Акцент5 3" xfId="1834" xr:uid="{4D30B328-8A73-43B1-9584-D910F8E6D038}"/>
    <cellStyle name="Акцент5 3 2" xfId="1835" xr:uid="{47BA78D8-9853-4664-8692-CAB18497DD19}"/>
    <cellStyle name="Акцент5 4" xfId="1836" xr:uid="{7AD01656-D84F-4E60-AF24-340EDF18DECA}"/>
    <cellStyle name="Акцент5 4 2" xfId="1837" xr:uid="{D943683F-5B76-4B98-889C-931BDCEAFAC6}"/>
    <cellStyle name="Акцент5 5" xfId="1838" xr:uid="{FDAEC465-37D3-4EF9-8865-BB4A13C8D4EB}"/>
    <cellStyle name="Акцент5 5 2" xfId="1839" xr:uid="{5C1B5AA1-1CC7-42B5-8627-2FD0DFAFB4EA}"/>
    <cellStyle name="Акцент5 6" xfId="1840" xr:uid="{AB5D9C19-37E5-4FE0-BA0A-1A8E0F3DDCF6}"/>
    <cellStyle name="Акцент5 6 2" xfId="1841" xr:uid="{87A6F52E-F631-4393-9E09-F5C267CE764D}"/>
    <cellStyle name="Акцент5 7" xfId="1842" xr:uid="{D1F7E660-DC92-466E-A93C-FF409E6205D0}"/>
    <cellStyle name="Акцент5 7 2" xfId="1843" xr:uid="{A88A5FEB-A90F-44F6-BE13-1B0A8B29F9EF}"/>
    <cellStyle name="Акцент5 8" xfId="1844" xr:uid="{12DBAEE7-69D2-4066-85E1-B9D2DDF9D5AB}"/>
    <cellStyle name="Акцент5 8 2" xfId="1845" xr:uid="{6DA93E33-7266-4FF2-B501-7FBEBF1E5603}"/>
    <cellStyle name="Акцент5 9" xfId="1846" xr:uid="{651C40B9-C84D-4635-B462-9ECC30B2C9FB}"/>
    <cellStyle name="Акцент5 9 2" xfId="1847" xr:uid="{EFDA2C95-7EB0-43DD-ABC1-BFA007D6E3E4}"/>
    <cellStyle name="Акцент6 10" xfId="1848" xr:uid="{86DB2D4A-362F-4C1B-B867-924D063C437F}"/>
    <cellStyle name="Акцент6 11" xfId="1849" xr:uid="{82314619-D672-449E-B8C0-9E2454A6342D}"/>
    <cellStyle name="Акцент6 11 10" xfId="9175" xr:uid="{DCA28B56-72C9-4664-8E6C-A1CE95D8151A}"/>
    <cellStyle name="Акцент6 11 100" xfId="9176" xr:uid="{4A0C2654-CF21-45B7-ACE2-20B1F7A1A38B}"/>
    <cellStyle name="Акцент6 11 1000" xfId="9177" xr:uid="{3EFAF0EB-BE4F-476F-8A66-F55D3873BC36}"/>
    <cellStyle name="Акцент6 11 1001" xfId="9178" xr:uid="{87A4F129-B1B4-4B27-A36D-C65E0CF86478}"/>
    <cellStyle name="Акцент6 11 1002" xfId="9179" xr:uid="{9E62C5F3-DBAB-46A4-A21C-D3D3C490758F}"/>
    <cellStyle name="Акцент6 11 1003" xfId="9180" xr:uid="{3A18F157-B6C5-4E77-A9C6-20C61889D5BE}"/>
    <cellStyle name="Акцент6 11 1004" xfId="9181" xr:uid="{D98276AB-5350-4CC2-A623-BF5EFD85E5B2}"/>
    <cellStyle name="Акцент6 11 1005" xfId="9182" xr:uid="{FFD657AF-579D-4A5A-9815-8BF3AACEA690}"/>
    <cellStyle name="Акцент6 11 1006" xfId="9183" xr:uid="{3E109C06-ECB4-47EF-8CCC-9B8F7F90B896}"/>
    <cellStyle name="Акцент6 11 1007" xfId="9184" xr:uid="{6D19FC50-4A5C-49A2-8A32-77638D2F65BA}"/>
    <cellStyle name="Акцент6 11 1008" xfId="9185" xr:uid="{FA1CFBDF-C7F3-4F05-B2A6-9E1C56311412}"/>
    <cellStyle name="Акцент6 11 1009" xfId="9186" xr:uid="{5E6724D5-575F-4656-9575-84ACF7EC6A4B}"/>
    <cellStyle name="Акцент6 11 101" xfId="9187" xr:uid="{707A2E67-3EB7-44EC-95BF-1E89D1686304}"/>
    <cellStyle name="Акцент6 11 1010" xfId="9188" xr:uid="{7C2F4227-00F9-4B4A-9071-8F65BF324401}"/>
    <cellStyle name="Акцент6 11 1011" xfId="9189" xr:uid="{8F20CE29-FE3F-4F8E-BB4D-B269E5EEA325}"/>
    <cellStyle name="Акцент6 11 1012" xfId="9190" xr:uid="{D54573A4-9B7D-4022-A505-379D0A88CC12}"/>
    <cellStyle name="Акцент6 11 1013" xfId="9191" xr:uid="{3676A7F3-AD42-4D0B-A81A-178A3B1701BD}"/>
    <cellStyle name="Акцент6 11 1014" xfId="9192" xr:uid="{9074289D-305A-4C80-B47D-AD76EA8C2ED7}"/>
    <cellStyle name="Акцент6 11 1015" xfId="9193" xr:uid="{D0150765-7077-4879-A2C9-EA5B798A494B}"/>
    <cellStyle name="Акцент6 11 1016" xfId="9194" xr:uid="{81AFAC9B-FEEB-4709-A4F0-9C2DFBC14878}"/>
    <cellStyle name="Акцент6 11 1017" xfId="9195" xr:uid="{8356B42A-D84C-440F-A571-73ED0114066C}"/>
    <cellStyle name="Акцент6 11 1018" xfId="9196" xr:uid="{EE6B5D52-1B55-4B48-9900-B69010418B4D}"/>
    <cellStyle name="Акцент6 11 1019" xfId="9197" xr:uid="{D0A48C17-6855-48C7-8DD4-D8159172F6EC}"/>
    <cellStyle name="Акцент6 11 102" xfId="9198" xr:uid="{D6BD5D23-7606-4B95-BE29-F70E50D29CBD}"/>
    <cellStyle name="Акцент6 11 1020" xfId="9199" xr:uid="{A0E12870-D9BD-4E30-9B06-C0440FA3995C}"/>
    <cellStyle name="Акцент6 11 1021" xfId="9200" xr:uid="{594F3F81-02AC-4D0B-90EF-087A9B1CFE03}"/>
    <cellStyle name="Акцент6 11 1022" xfId="9201" xr:uid="{6B1078C1-F818-4D13-86EF-D9B4471D25B7}"/>
    <cellStyle name="Акцент6 11 1023" xfId="9202" xr:uid="{BA139503-104F-46F9-907A-A0FC512A7823}"/>
    <cellStyle name="Акцент6 11 1024" xfId="9203" xr:uid="{006B2543-7294-4632-A62A-F222AB263D88}"/>
    <cellStyle name="Акцент6 11 1025" xfId="9204" xr:uid="{B8E026E4-65E6-4738-B469-E64823066DAF}"/>
    <cellStyle name="Акцент6 11 1026" xfId="9205" xr:uid="{15AFE3A3-B52E-4B83-A2C5-46141D91EE9D}"/>
    <cellStyle name="Акцент6 11 1027" xfId="9206" xr:uid="{301FB6CF-12A7-4E05-A9DE-31CE2FFE35F7}"/>
    <cellStyle name="Акцент6 11 1028" xfId="9207" xr:uid="{0850DEC1-3226-4C90-BA2F-493A412B98FA}"/>
    <cellStyle name="Акцент6 11 1029" xfId="9208" xr:uid="{E5B77378-60DF-4855-862B-A5C6C6B34389}"/>
    <cellStyle name="Акцент6 11 103" xfId="9209" xr:uid="{72572EB8-C044-47C6-AAA2-7787D06FB0DD}"/>
    <cellStyle name="Акцент6 11 1030" xfId="9210" xr:uid="{97C8F509-520D-45F1-B46A-228981CE24CD}"/>
    <cellStyle name="Акцент6 11 1031" xfId="9211" xr:uid="{7FDC0327-687D-4703-88D2-2A155858B931}"/>
    <cellStyle name="Акцент6 11 1032" xfId="9212" xr:uid="{561E6568-A644-47C9-8238-22177124EADC}"/>
    <cellStyle name="Акцент6 11 1033" xfId="9213" xr:uid="{DAB5C89B-005E-4A98-BCCD-4C022E590AAA}"/>
    <cellStyle name="Акцент6 11 1034" xfId="9214" xr:uid="{A61AD41B-B708-403A-B228-A9EAA073A205}"/>
    <cellStyle name="Акцент6 11 1035" xfId="9215" xr:uid="{73F081EF-3D06-4A69-AF97-937559264A55}"/>
    <cellStyle name="Акцент6 11 1036" xfId="9216" xr:uid="{26499194-3871-4FF2-9D52-867B155F30E1}"/>
    <cellStyle name="Акцент6 11 1037" xfId="9217" xr:uid="{2D9A1416-EAB5-4134-B160-F4876225A49D}"/>
    <cellStyle name="Акцент6 11 1038" xfId="9218" xr:uid="{47425C31-50D5-4102-A9AC-50344347C56E}"/>
    <cellStyle name="Акцент6 11 1039" xfId="9219" xr:uid="{3A17AD33-4741-4318-BD73-7361742D0842}"/>
    <cellStyle name="Акцент6 11 104" xfId="9220" xr:uid="{CD56A69E-9ECD-4102-BDD2-2C2B9EEEFE83}"/>
    <cellStyle name="Акцент6 11 1040" xfId="9221" xr:uid="{075704EE-BD54-457A-82A2-30A570F88AED}"/>
    <cellStyle name="Акцент6 11 1041" xfId="9222" xr:uid="{732776EF-A674-47FB-9468-80011E581C82}"/>
    <cellStyle name="Акцент6 11 1042" xfId="9223" xr:uid="{B82C5529-C5C4-48E8-AB94-8CBB479063F1}"/>
    <cellStyle name="Акцент6 11 1043" xfId="9224" xr:uid="{ABA4C038-C287-43EF-A162-3E4ADCF6F75C}"/>
    <cellStyle name="Акцент6 11 1044" xfId="9225" xr:uid="{E9568001-DA11-474D-8DB7-258B17745E89}"/>
    <cellStyle name="Акцент6 11 1045" xfId="9226" xr:uid="{137D0E9D-17DB-444A-8DDC-5D6D217E817E}"/>
    <cellStyle name="Акцент6 11 1046" xfId="9227" xr:uid="{20FC5928-10A9-46BF-95D3-D6BA4D1F6DD5}"/>
    <cellStyle name="Акцент6 11 1047" xfId="9228" xr:uid="{4A541146-4962-4A4A-934A-C591836A9538}"/>
    <cellStyle name="Акцент6 11 1048" xfId="9229" xr:uid="{3937E119-7B57-4894-B953-51AF4922DFF2}"/>
    <cellStyle name="Акцент6 11 1049" xfId="9230" xr:uid="{D784B2C0-A479-45A7-B6B0-B17C2321B90D}"/>
    <cellStyle name="Акцент6 11 105" xfId="9231" xr:uid="{6A94D37D-D207-4B37-8F87-F0EC7CC60170}"/>
    <cellStyle name="Акцент6 11 1050" xfId="9232" xr:uid="{F1A39003-C32A-4CEA-96F9-A250FC785FD0}"/>
    <cellStyle name="Акцент6 11 1051" xfId="9233" xr:uid="{5F4B4ECD-FC97-4256-99B9-9D0FA46249AB}"/>
    <cellStyle name="Акцент6 11 1052" xfId="9234" xr:uid="{6DD99DFF-E71E-4ABD-A92C-BF445673EC27}"/>
    <cellStyle name="Акцент6 11 1053" xfId="9235" xr:uid="{97C5DC88-3A28-4A9B-8A40-2E8DA8AD8CFD}"/>
    <cellStyle name="Акцент6 11 1054" xfId="9236" xr:uid="{1E1CA8EA-4B84-4B63-81ED-8EE40E437B22}"/>
    <cellStyle name="Акцент6 11 1055" xfId="9237" xr:uid="{BA9BC591-679B-4382-A7DF-BDD52A361AFF}"/>
    <cellStyle name="Акцент6 11 1056" xfId="9238" xr:uid="{568ABC9F-7788-4102-A6FF-C91E3C8A2FAF}"/>
    <cellStyle name="Акцент6 11 1057" xfId="9239" xr:uid="{A82F3EDB-6ECC-445E-823C-F3E2713B296F}"/>
    <cellStyle name="Акцент6 11 1058" xfId="9240" xr:uid="{80BB9DB8-F4D3-4E75-B24C-F29D130A1486}"/>
    <cellStyle name="Акцент6 11 1059" xfId="9241" xr:uid="{D62B8027-0E54-4E4F-963D-E478496342EF}"/>
    <cellStyle name="Акцент6 11 106" xfId="9242" xr:uid="{49EE55F7-18AB-4EFD-A611-567C0B09EFF3}"/>
    <cellStyle name="Акцент6 11 1060" xfId="9243" xr:uid="{C3154B00-CB14-4E23-8763-48312AF1F748}"/>
    <cellStyle name="Акцент6 11 1061" xfId="9244" xr:uid="{D6FB3337-B159-42D0-8B6E-D43282DC73A5}"/>
    <cellStyle name="Акцент6 11 1062" xfId="9245" xr:uid="{BEB898C9-B1E4-4110-AFB4-661AED9DD69C}"/>
    <cellStyle name="Акцент6 11 1063" xfId="9246" xr:uid="{E937E544-CD8A-4763-9272-4827130F4425}"/>
    <cellStyle name="Акцент6 11 1064" xfId="9247" xr:uid="{0C707ED9-83BD-44A5-B06D-D0515C0714D4}"/>
    <cellStyle name="Акцент6 11 1065" xfId="9248" xr:uid="{3EA965B2-51D6-4C61-930E-D9F694192A02}"/>
    <cellStyle name="Акцент6 11 1066" xfId="9249" xr:uid="{2991E16C-F989-4982-9D8F-E74F94C6ECE6}"/>
    <cellStyle name="Акцент6 11 1067" xfId="9250" xr:uid="{A89251E5-797C-45A7-8554-A529B4F135E8}"/>
    <cellStyle name="Акцент6 11 1068" xfId="9251" xr:uid="{1A14AF1C-A50F-4B5C-8A11-3BB0031B66BA}"/>
    <cellStyle name="Акцент6 11 1069" xfId="9252" xr:uid="{28E106DE-AC89-4ACE-A999-D99054EC4A5C}"/>
    <cellStyle name="Акцент6 11 107" xfId="9253" xr:uid="{EAF967E5-C8FE-417E-92CB-5405FFC90DC7}"/>
    <cellStyle name="Акцент6 11 1070" xfId="9254" xr:uid="{ECEE7520-E56D-4D60-A08C-71C43AD97ABF}"/>
    <cellStyle name="Акцент6 11 1071" xfId="9255" xr:uid="{640AEC6A-70D8-4C0E-A3F1-F296210F1CCB}"/>
    <cellStyle name="Акцент6 11 1072" xfId="9256" xr:uid="{8DC5520F-7757-418A-8905-0EEEA4328989}"/>
    <cellStyle name="Акцент6 11 1073" xfId="9257" xr:uid="{E9872253-AAA1-4145-9CC5-AE0AB156C311}"/>
    <cellStyle name="Акцент6 11 1074" xfId="9258" xr:uid="{6A7B9F72-9F94-4C5F-BA2D-B88E55F2060D}"/>
    <cellStyle name="Акцент6 11 1075" xfId="9259" xr:uid="{03A308F9-CF8D-46CA-B8E9-E5B9CEB109C2}"/>
    <cellStyle name="Акцент6 11 1076" xfId="9260" xr:uid="{9B75F7DF-B445-4F60-B389-AF27E64484B6}"/>
    <cellStyle name="Акцент6 11 1077" xfId="9261" xr:uid="{24CCAF02-301A-4E8D-BA4D-7C3379AD0C8B}"/>
    <cellStyle name="Акцент6 11 1078" xfId="9262" xr:uid="{023A4168-D630-4464-9807-4FAAD89D2CD1}"/>
    <cellStyle name="Акцент6 11 1079" xfId="9263" xr:uid="{F405B477-B4D4-4745-A565-CD89417E51C1}"/>
    <cellStyle name="Акцент6 11 108" xfId="9264" xr:uid="{DBE6E70F-5026-4A76-9D4A-4B92999FDCF9}"/>
    <cellStyle name="Акцент6 11 1080" xfId="9265" xr:uid="{9EB2DAA4-0436-4569-A469-18AF4E6BDC2D}"/>
    <cellStyle name="Акцент6 11 1081" xfId="9266" xr:uid="{237E5C88-F4A9-45D7-A7C6-9FD5A0C8E540}"/>
    <cellStyle name="Акцент6 11 1082" xfId="9267" xr:uid="{AC3152A0-60B0-4A3B-AC5E-704D362928AF}"/>
    <cellStyle name="Акцент6 11 1083" xfId="9268" xr:uid="{D8C8B505-23BB-424D-952D-CF48ADCB9E86}"/>
    <cellStyle name="Акцент6 11 1084" xfId="9269" xr:uid="{AB253CEB-D741-43D6-806E-5F9C516526AA}"/>
    <cellStyle name="Акцент6 11 1085" xfId="9270" xr:uid="{A3879812-232A-4624-9ACF-4AF933153AD3}"/>
    <cellStyle name="Акцент6 11 1086" xfId="9271" xr:uid="{E3ED646D-D162-4076-91E9-15C2A65C8EA2}"/>
    <cellStyle name="Акцент6 11 1087" xfId="9272" xr:uid="{F94162C8-F283-4E63-9124-E011FA32ADA6}"/>
    <cellStyle name="Акцент6 11 1088" xfId="9273" xr:uid="{276A67B1-182C-4762-9000-8768EF99F3DB}"/>
    <cellStyle name="Акцент6 11 1089" xfId="9274" xr:uid="{98DCD6CB-6E4A-45B6-A82C-54FB7F761D63}"/>
    <cellStyle name="Акцент6 11 109" xfId="9275" xr:uid="{7EFE902B-FD65-41BF-BC49-B22860B3FE76}"/>
    <cellStyle name="Акцент6 11 1090" xfId="9276" xr:uid="{204425D1-9C81-4757-87DE-2D59FF481977}"/>
    <cellStyle name="Акцент6 11 1091" xfId="9277" xr:uid="{CEED4DE8-0FD0-45BE-93A5-76C30624F35B}"/>
    <cellStyle name="Акцент6 11 1092" xfId="9278" xr:uid="{5365DE37-EB16-47C4-B039-F391E1EF9854}"/>
    <cellStyle name="Акцент6 11 1093" xfId="9279" xr:uid="{CEFBC42D-A4A6-410F-91AC-536FBE875D86}"/>
    <cellStyle name="Акцент6 11 1094" xfId="9280" xr:uid="{5583EDE7-B3B7-4B9D-AC91-1756EEA07BEF}"/>
    <cellStyle name="Акцент6 11 1095" xfId="9281" xr:uid="{AB60FBC2-B526-43A1-8A5E-986E4793DD00}"/>
    <cellStyle name="Акцент6 11 1096" xfId="9282" xr:uid="{E4ACBB65-9E67-44EE-83BA-A6907C77B7E5}"/>
    <cellStyle name="Акцент6 11 1097" xfId="9283" xr:uid="{A8537272-BF22-402C-9A21-9A72B6802181}"/>
    <cellStyle name="Акцент6 11 1098" xfId="9284" xr:uid="{DD1405B1-6C8B-453B-BCC2-75C6502A8D50}"/>
    <cellStyle name="Акцент6 11 1099" xfId="9285" xr:uid="{45499964-BB45-4885-B1B4-C2AFE2032D9B}"/>
    <cellStyle name="Акцент6 11 11" xfId="9286" xr:uid="{69EC93A9-FF62-45BF-BDBC-E57F7C001543}"/>
    <cellStyle name="Акцент6 11 110" xfId="9287" xr:uid="{8852D4D3-28D2-4521-BDFD-02ACA52362FF}"/>
    <cellStyle name="Акцент6 11 1100" xfId="9288" xr:uid="{28DEDCD2-4B26-4285-A535-38BEF2183F40}"/>
    <cellStyle name="Акцент6 11 1101" xfId="9289" xr:uid="{63CFA474-8B96-42F2-9D48-CB5483AACB70}"/>
    <cellStyle name="Акцент6 11 1102" xfId="9290" xr:uid="{ACD94EE9-AD29-4BD5-A24A-28FE11A05FD7}"/>
    <cellStyle name="Акцент6 11 1103" xfId="9291" xr:uid="{76D9D614-4F15-4977-A3E7-D2D73106E5A2}"/>
    <cellStyle name="Акцент6 11 1104" xfId="9292" xr:uid="{20442D1E-3110-418D-BA88-9D363E2A8D9C}"/>
    <cellStyle name="Акцент6 11 1105" xfId="9293" xr:uid="{788603EE-CD98-412A-839F-4C8815AAEA19}"/>
    <cellStyle name="Акцент6 11 1106" xfId="9294" xr:uid="{2EBA8A0E-8C29-4558-BA6A-E9B62E474279}"/>
    <cellStyle name="Акцент6 11 1107" xfId="9295" xr:uid="{9BCA1829-1FA9-473C-B51C-66C471548FEF}"/>
    <cellStyle name="Акцент6 11 1108" xfId="9296" xr:uid="{C0FFE0E1-316D-4FFD-B3BD-57B5215BABE1}"/>
    <cellStyle name="Акцент6 11 1109" xfId="9297" xr:uid="{71B90DAE-5B16-4DAB-845B-6F60AB59CFF4}"/>
    <cellStyle name="Акцент6 11 111" xfId="9298" xr:uid="{34BC16AB-B1EE-4463-AA75-35FE587D1EF3}"/>
    <cellStyle name="Акцент6 11 1110" xfId="9299" xr:uid="{DCAB24E3-690C-45DC-BF91-96E6186C145E}"/>
    <cellStyle name="Акцент6 11 1111" xfId="9300" xr:uid="{53CC9936-4476-47AD-A634-058019A48D48}"/>
    <cellStyle name="Акцент6 11 1112" xfId="9301" xr:uid="{B2487999-28D8-4A87-8E34-AC83302D6912}"/>
    <cellStyle name="Акцент6 11 1113" xfId="9302" xr:uid="{6DE20F0E-B035-4847-B862-51FB1219851C}"/>
    <cellStyle name="Акцент6 11 1114" xfId="9303" xr:uid="{8E90C2AC-D8E4-41DE-8D50-3D6435176601}"/>
    <cellStyle name="Акцент6 11 1115" xfId="9304" xr:uid="{FE607959-D6A0-43CD-B1F0-F1473D38F2EA}"/>
    <cellStyle name="Акцент6 11 1116" xfId="9305" xr:uid="{006FB70D-AAA2-43E0-BCCB-4AABC8F0CC68}"/>
    <cellStyle name="Акцент6 11 1117" xfId="9306" xr:uid="{AAC8793F-E70A-476F-AFAB-4654E8CE15DC}"/>
    <cellStyle name="Акцент6 11 1118" xfId="9307" xr:uid="{099A0AA7-9C80-48A8-9798-619822D3D754}"/>
    <cellStyle name="Акцент6 11 1119" xfId="9308" xr:uid="{38BB6292-F863-45E0-A15C-9913F0A9A070}"/>
    <cellStyle name="Акцент6 11 112" xfId="9309" xr:uid="{0771694C-A84D-4EEC-9CFF-A2291DFBEF7A}"/>
    <cellStyle name="Акцент6 11 1120" xfId="9310" xr:uid="{D45823BA-AAAB-48AD-B173-23B08D9BF7E7}"/>
    <cellStyle name="Акцент6 11 1121" xfId="9311" xr:uid="{81B27EA8-D1B6-410D-98D1-5BB17890515B}"/>
    <cellStyle name="Акцент6 11 1122" xfId="9312" xr:uid="{FA9E956F-95A6-4106-8774-B62EFCDF5331}"/>
    <cellStyle name="Акцент6 11 1123" xfId="9313" xr:uid="{ACD902AF-00F9-424D-8302-8113450A420B}"/>
    <cellStyle name="Акцент6 11 1124" xfId="9314" xr:uid="{C19FBF48-C61D-4607-A9C6-69BE216AA2BC}"/>
    <cellStyle name="Акцент6 11 1125" xfId="9315" xr:uid="{3218308D-CBD3-4E07-8257-8FA288A426C3}"/>
    <cellStyle name="Акцент6 11 1126" xfId="9316" xr:uid="{BFAEEE29-7944-4292-BAA3-59482A890E37}"/>
    <cellStyle name="Акцент6 11 1127" xfId="9317" xr:uid="{4C99F6D9-DEED-4F59-A5B3-F1B5EE5CBF2B}"/>
    <cellStyle name="Акцент6 11 113" xfId="9318" xr:uid="{F82CC45B-073F-4D51-A812-728CABCE4BE6}"/>
    <cellStyle name="Акцент6 11 114" xfId="9319" xr:uid="{7EDD3FC0-630F-4519-88C1-99A9D45AAD24}"/>
    <cellStyle name="Акцент6 11 115" xfId="9320" xr:uid="{B2D4232B-B5D7-4350-B94C-00CA5F96CEEE}"/>
    <cellStyle name="Акцент6 11 116" xfId="9321" xr:uid="{E91068B8-7A64-497C-A20D-02CD628CAECB}"/>
    <cellStyle name="Акцент6 11 117" xfId="9322" xr:uid="{59F74538-7D76-4DBF-BA3A-18C655A328B0}"/>
    <cellStyle name="Акцент6 11 118" xfId="9323" xr:uid="{053B6ADC-5B3C-4FB8-A60C-D16C462503DE}"/>
    <cellStyle name="Акцент6 11 119" xfId="9324" xr:uid="{C162134F-150B-4F88-AC75-0228411FB4EB}"/>
    <cellStyle name="Акцент6 11 12" xfId="9325" xr:uid="{291CE380-19B3-425E-884C-C02F94499A44}"/>
    <cellStyle name="Акцент6 11 120" xfId="9326" xr:uid="{7B028727-5A73-4384-8E14-BF7CA481B504}"/>
    <cellStyle name="Акцент6 11 121" xfId="9327" xr:uid="{EB2CEF4F-1AD4-4EAF-91D9-20BF461456E0}"/>
    <cellStyle name="Акцент6 11 122" xfId="9328" xr:uid="{181188E2-E3FA-447C-9AF7-7B999BE82332}"/>
    <cellStyle name="Акцент6 11 123" xfId="9329" xr:uid="{BC40EB42-32B6-44DF-A723-F4551FB056FC}"/>
    <cellStyle name="Акцент6 11 124" xfId="9330" xr:uid="{59515A66-FDF2-4784-92C6-485A89CB48B5}"/>
    <cellStyle name="Акцент6 11 125" xfId="9331" xr:uid="{441F21F5-E326-4AD0-AA7A-AD635223E529}"/>
    <cellStyle name="Акцент6 11 126" xfId="9332" xr:uid="{17ACF2A5-299C-4725-9B38-22452A393378}"/>
    <cellStyle name="Акцент6 11 127" xfId="9333" xr:uid="{031526CF-2E2D-458F-8B5A-73BF3250A1AD}"/>
    <cellStyle name="Акцент6 11 128" xfId="9334" xr:uid="{962AB7E4-6469-45E4-8CC1-DA8DCA2309B0}"/>
    <cellStyle name="Акцент6 11 129" xfId="9335" xr:uid="{0E2B3192-2FBF-433E-862A-08419A32B481}"/>
    <cellStyle name="Акцент6 11 13" xfId="9336" xr:uid="{8DCCF794-089D-4D37-A3E5-0336AB790899}"/>
    <cellStyle name="Акцент6 11 130" xfId="9337" xr:uid="{FC39AE23-FA7D-40E9-AFCD-AA74CBEA0392}"/>
    <cellStyle name="Акцент6 11 131" xfId="9338" xr:uid="{C1F3B514-D5D0-4A2D-AAB3-4316E0ED6E55}"/>
    <cellStyle name="Акцент6 11 132" xfId="9339" xr:uid="{3A376F03-D700-4D26-8A86-9BE8E0097C78}"/>
    <cellStyle name="Акцент6 11 133" xfId="9340" xr:uid="{A4661814-2AF1-45FC-BBEA-0BE4977A4687}"/>
    <cellStyle name="Акцент6 11 134" xfId="9341" xr:uid="{06CF6331-6B98-4225-8114-6B823EB46ABA}"/>
    <cellStyle name="Акцент6 11 135" xfId="9342" xr:uid="{49319E10-26F6-42AA-9436-16B3C757AA6E}"/>
    <cellStyle name="Акцент6 11 136" xfId="9343" xr:uid="{79712D45-1DF5-4F70-8271-50FF784BE86A}"/>
    <cellStyle name="Акцент6 11 137" xfId="9344" xr:uid="{CC9FE483-811B-4694-91BD-9DBBB4E34134}"/>
    <cellStyle name="Акцент6 11 138" xfId="9345" xr:uid="{B22DE451-0DF2-4ADF-B90D-50A6650E7BF2}"/>
    <cellStyle name="Акцент6 11 139" xfId="9346" xr:uid="{734088DE-972F-4FF8-8C77-E1EE45D4023E}"/>
    <cellStyle name="Акцент6 11 14" xfId="9347" xr:uid="{4C8D9D6C-AA7C-4365-AC6E-528475E267E1}"/>
    <cellStyle name="Акцент6 11 140" xfId="9348" xr:uid="{A0779F1C-0593-400E-8290-82FA9F97DDAD}"/>
    <cellStyle name="Акцент6 11 141" xfId="9349" xr:uid="{BE9591D6-8281-4A39-A6B0-D56675A5C0F7}"/>
    <cellStyle name="Акцент6 11 142" xfId="9350" xr:uid="{00CBC1A8-7CE5-4632-B2C0-00711040F66B}"/>
    <cellStyle name="Акцент6 11 143" xfId="9351" xr:uid="{DFCF80F2-8C16-40FA-A29A-D131BD615266}"/>
    <cellStyle name="Акцент6 11 144" xfId="9352" xr:uid="{3A60341F-3889-4E17-94D8-FAACDE9D70DF}"/>
    <cellStyle name="Акцент6 11 145" xfId="9353" xr:uid="{CE3E0B88-66B2-4168-978C-25523D1C1606}"/>
    <cellStyle name="Акцент6 11 146" xfId="9354" xr:uid="{D7F488CE-90D8-4481-B480-9E692C80F423}"/>
    <cellStyle name="Акцент6 11 147" xfId="9355" xr:uid="{DAC505C8-F8FC-4A12-90D9-DF91D8FBE2A1}"/>
    <cellStyle name="Акцент6 11 148" xfId="9356" xr:uid="{9B23C4CA-457B-4630-B923-951A95610294}"/>
    <cellStyle name="Акцент6 11 149" xfId="9357" xr:uid="{A739DC6B-9CE0-4D8C-B400-9C6C65364C7F}"/>
    <cellStyle name="Акцент6 11 15" xfId="9358" xr:uid="{365758DF-4A6A-41DB-B83C-8A39C6DF0705}"/>
    <cellStyle name="Акцент6 11 150" xfId="9359" xr:uid="{DF031B62-EFDF-4B25-8D74-57DA5B6CE31B}"/>
    <cellStyle name="Акцент6 11 151" xfId="9360" xr:uid="{795F5497-A216-4417-8507-DB9E7A93996F}"/>
    <cellStyle name="Акцент6 11 152" xfId="9361" xr:uid="{5B2B62AB-A925-4289-9181-E1C312EFC310}"/>
    <cellStyle name="Акцент6 11 153" xfId="9362" xr:uid="{7C4C892A-C126-416E-8EDF-58439F345BE8}"/>
    <cellStyle name="Акцент6 11 154" xfId="9363" xr:uid="{1CF329B4-2743-4081-8AD2-65FA5BABF209}"/>
    <cellStyle name="Акцент6 11 155" xfId="9364" xr:uid="{712B2E7A-486A-4CF4-B05B-DE1B8547A26A}"/>
    <cellStyle name="Акцент6 11 156" xfId="9365" xr:uid="{AE5C7AEE-6DB8-4FD6-83DA-145435819B80}"/>
    <cellStyle name="Акцент6 11 157" xfId="9366" xr:uid="{C8F3AD5B-15D8-44A7-8801-8A56C9453CFE}"/>
    <cellStyle name="Акцент6 11 158" xfId="9367" xr:uid="{F34F201A-34BD-43ED-BB15-26DA6628A012}"/>
    <cellStyle name="Акцент6 11 159" xfId="9368" xr:uid="{E31D7782-EEB5-49DA-9B22-04A26D58E84D}"/>
    <cellStyle name="Акцент6 11 16" xfId="9369" xr:uid="{0FA3C96A-45E8-4CCB-B4D8-231060ECB577}"/>
    <cellStyle name="Акцент6 11 160" xfId="9370" xr:uid="{344803D6-B276-4B68-B50F-E240DE8BF5BF}"/>
    <cellStyle name="Акцент6 11 161" xfId="9371" xr:uid="{23C2A3B7-B153-4CE6-BDE4-D27BF05DAF90}"/>
    <cellStyle name="Акцент6 11 162" xfId="9372" xr:uid="{81E66902-0648-4DB6-B92D-0A91AF9AF415}"/>
    <cellStyle name="Акцент6 11 163" xfId="9373" xr:uid="{B6DF0B93-FB2F-41B4-B26B-57D1BCB659AB}"/>
    <cellStyle name="Акцент6 11 164" xfId="9374" xr:uid="{F842DCF9-37A2-4558-B542-76E907A620F7}"/>
    <cellStyle name="Акцент6 11 165" xfId="9375" xr:uid="{20952371-732A-42E2-B719-967811F1A978}"/>
    <cellStyle name="Акцент6 11 166" xfId="9376" xr:uid="{22472A90-62FD-403E-B652-781029DF264B}"/>
    <cellStyle name="Акцент6 11 167" xfId="9377" xr:uid="{0D54FC47-8069-47C1-8044-754023A0E207}"/>
    <cellStyle name="Акцент6 11 168" xfId="9378" xr:uid="{83A96479-9CB8-4098-ACEA-6E0E0E67AF81}"/>
    <cellStyle name="Акцент6 11 169" xfId="9379" xr:uid="{8DF841AE-DEF8-4887-800C-846563970F08}"/>
    <cellStyle name="Акцент6 11 17" xfId="9380" xr:uid="{25B4113F-4BA8-48D7-B894-9A08523E5E72}"/>
    <cellStyle name="Акцент6 11 170" xfId="9381" xr:uid="{1E14D2B7-D8A9-4472-808C-ABFB448E29F5}"/>
    <cellStyle name="Акцент6 11 171" xfId="9382" xr:uid="{63058218-6B86-498E-8F81-B6A6EC764D46}"/>
    <cellStyle name="Акцент6 11 172" xfId="9383" xr:uid="{84CD8298-440B-4205-8974-2DDA2AE7C990}"/>
    <cellStyle name="Акцент6 11 173" xfId="9384" xr:uid="{68B32274-5F96-4367-9942-4DA4072EA06D}"/>
    <cellStyle name="Акцент6 11 174" xfId="9385" xr:uid="{CA9ECDA0-8654-48CF-BA95-E3B7EC52E3D1}"/>
    <cellStyle name="Акцент6 11 175" xfId="9386" xr:uid="{C92D6002-EAB0-450F-8E05-B14E2F2E712C}"/>
    <cellStyle name="Акцент6 11 176" xfId="9387" xr:uid="{F3B84E5F-F8AF-4582-B32F-410196412A33}"/>
    <cellStyle name="Акцент6 11 177" xfId="9388" xr:uid="{0A33BCB8-2780-4B65-82CC-D3117642A3D6}"/>
    <cellStyle name="Акцент6 11 178" xfId="9389" xr:uid="{ED903D61-FBCD-42B9-8417-17B5C9B7C2C7}"/>
    <cellStyle name="Акцент6 11 179" xfId="9390" xr:uid="{91881AE9-B988-4D6D-BFF1-2EF4D7403461}"/>
    <cellStyle name="Акцент6 11 18" xfId="9391" xr:uid="{EDE558BF-E1FC-4C5B-B7E1-E4DDA35DCDF2}"/>
    <cellStyle name="Акцент6 11 180" xfId="9392" xr:uid="{5589CDD4-0D95-46C1-8B91-8E5B856AAE99}"/>
    <cellStyle name="Акцент6 11 181" xfId="9393" xr:uid="{0D4639B0-2937-44CC-A270-365883272E13}"/>
    <cellStyle name="Акцент6 11 182" xfId="9394" xr:uid="{74561222-E055-4F54-B263-E4E00B78644E}"/>
    <cellStyle name="Акцент6 11 183" xfId="9395" xr:uid="{FC68790D-4C9C-4A62-A00A-00E743B3853D}"/>
    <cellStyle name="Акцент6 11 184" xfId="9396" xr:uid="{B7B03A21-C8F0-43D7-A554-92D91B13A462}"/>
    <cellStyle name="Акцент6 11 185" xfId="9397" xr:uid="{E5F01064-0EFE-4EBF-B1D6-C2DD9975C102}"/>
    <cellStyle name="Акцент6 11 186" xfId="9398" xr:uid="{412E4CC1-313B-455B-8F85-A624F69CEEC4}"/>
    <cellStyle name="Акцент6 11 187" xfId="9399" xr:uid="{9C2411CA-E317-4EB1-8A55-3315469F9BDC}"/>
    <cellStyle name="Акцент6 11 188" xfId="9400" xr:uid="{C3802A57-5C7F-4A3B-BEDD-301D7F090FBB}"/>
    <cellStyle name="Акцент6 11 189" xfId="9401" xr:uid="{11F4F9E3-AC75-4692-8A40-9E2214E960C7}"/>
    <cellStyle name="Акцент6 11 19" xfId="9402" xr:uid="{E53BBAD0-0D9A-47F3-A37A-ED030CDE0E50}"/>
    <cellStyle name="Акцент6 11 190" xfId="9403" xr:uid="{8255E8BB-6BCC-49DE-B693-6633C2BD9F70}"/>
    <cellStyle name="Акцент6 11 191" xfId="9404" xr:uid="{8668AC50-C3AB-4955-B78F-802D383386E1}"/>
    <cellStyle name="Акцент6 11 192" xfId="9405" xr:uid="{9F44C965-7590-4033-AE77-104E15207598}"/>
    <cellStyle name="Акцент6 11 193" xfId="9406" xr:uid="{80BC4A5C-4C1E-46BE-AE61-93020C1648ED}"/>
    <cellStyle name="Акцент6 11 194" xfId="9407" xr:uid="{864EAFDE-00B3-4975-8357-5120E77B0C38}"/>
    <cellStyle name="Акцент6 11 195" xfId="9408" xr:uid="{60987440-200B-4BD4-8A4D-8D8752308D8C}"/>
    <cellStyle name="Акцент6 11 196" xfId="9409" xr:uid="{D72F6373-4C4F-4314-BE12-BA6AC5BEC1F5}"/>
    <cellStyle name="Акцент6 11 197" xfId="9410" xr:uid="{FEED9656-1507-4615-86E3-EB037F7FB0AC}"/>
    <cellStyle name="Акцент6 11 198" xfId="9411" xr:uid="{5901985E-13D3-4CEF-A091-97D747542488}"/>
    <cellStyle name="Акцент6 11 199" xfId="9412" xr:uid="{696119D5-B91B-462C-AFBD-D0DABF19B14C}"/>
    <cellStyle name="Акцент6 11 2" xfId="9413" xr:uid="{3280B35C-828F-4801-B929-50180F708365}"/>
    <cellStyle name="Акцент6 11 20" xfId="9414" xr:uid="{F4735249-8092-454F-964F-60A648231DD2}"/>
    <cellStyle name="Акцент6 11 200" xfId="9415" xr:uid="{69ED3E75-9B14-43EE-AF6F-8C4B723E1E7B}"/>
    <cellStyle name="Акцент6 11 201" xfId="9416" xr:uid="{0A8D256B-1F82-4A0D-8DCA-D87340ECB816}"/>
    <cellStyle name="Акцент6 11 202" xfId="9417" xr:uid="{25E9E17C-722D-45EC-96B0-1CD19A705F0E}"/>
    <cellStyle name="Акцент6 11 203" xfId="9418" xr:uid="{2B95215E-6769-4EED-9115-839F7EC7B372}"/>
    <cellStyle name="Акцент6 11 204" xfId="9419" xr:uid="{06404A5A-BFB2-4781-B991-5C5085D00BDC}"/>
    <cellStyle name="Акцент6 11 205" xfId="9420" xr:uid="{23B634D5-5C77-40A1-AA27-38A39DD03DBE}"/>
    <cellStyle name="Акцент6 11 206" xfId="9421" xr:uid="{44ECE2FA-6D0F-4D6D-B535-8A7509CF92E8}"/>
    <cellStyle name="Акцент6 11 207" xfId="9422" xr:uid="{A8AC8185-C1A3-4617-A6DE-2FF7A4BFCF9B}"/>
    <cellStyle name="Акцент6 11 208" xfId="9423" xr:uid="{C1576709-06E3-4E58-838B-85913C38A379}"/>
    <cellStyle name="Акцент6 11 209" xfId="9424" xr:uid="{A30453A9-2336-4697-9612-7FF2466DAE7A}"/>
    <cellStyle name="Акцент6 11 21" xfId="9425" xr:uid="{A12639D8-0B0C-40BC-84C9-B4091A5565DA}"/>
    <cellStyle name="Акцент6 11 210" xfId="9426" xr:uid="{63D63249-3F1C-45EE-8B33-F461E15A590A}"/>
    <cellStyle name="Акцент6 11 211" xfId="9427" xr:uid="{C6E62A43-694D-4824-9A63-D9F6B317156A}"/>
    <cellStyle name="Акцент6 11 212" xfId="9428" xr:uid="{A94D9971-87BB-405B-B83C-F845A008EC8F}"/>
    <cellStyle name="Акцент6 11 213" xfId="9429" xr:uid="{80408829-7E30-486F-8C58-973B7A31AA7B}"/>
    <cellStyle name="Акцент6 11 214" xfId="9430" xr:uid="{7DD681BE-5147-4C2D-BAF3-6D1F9AF33030}"/>
    <cellStyle name="Акцент6 11 215" xfId="9431" xr:uid="{E7995197-163F-4446-9BB1-5138ACB0C205}"/>
    <cellStyle name="Акцент6 11 216" xfId="9432" xr:uid="{23682EB6-0949-4EEF-99DF-392A7410AB97}"/>
    <cellStyle name="Акцент6 11 217" xfId="9433" xr:uid="{3AC77D9D-DA03-407A-9E8D-57A626AC8B28}"/>
    <cellStyle name="Акцент6 11 218" xfId="9434" xr:uid="{386E762B-D1F3-4769-97D1-B4B8E0D1467A}"/>
    <cellStyle name="Акцент6 11 219" xfId="9435" xr:uid="{3986086E-244F-46F9-82FC-A25C8EF55F46}"/>
    <cellStyle name="Акцент6 11 22" xfId="9436" xr:uid="{1B1D7B5C-B4A7-48A7-8108-DCBA359BE659}"/>
    <cellStyle name="Акцент6 11 220" xfId="9437" xr:uid="{32CA9D1D-6B8F-4E07-BAB0-92FBCA837E97}"/>
    <cellStyle name="Акцент6 11 221" xfId="9438" xr:uid="{E7298E3A-25FA-40C7-B109-B8A1131280B2}"/>
    <cellStyle name="Акцент6 11 222" xfId="9439" xr:uid="{50AED911-7C55-4342-B093-55F0CB4AB2A9}"/>
    <cellStyle name="Акцент6 11 223" xfId="9440" xr:uid="{46974F3D-FED9-443D-B0AB-83731B2F185C}"/>
    <cellStyle name="Акцент6 11 224" xfId="9441" xr:uid="{AA1242D4-5794-4A2F-ACCA-D35371FAC0BA}"/>
    <cellStyle name="Акцент6 11 225" xfId="9442" xr:uid="{07597A0C-A750-49CE-81DD-FC862A08D4D5}"/>
    <cellStyle name="Акцент6 11 226" xfId="9443" xr:uid="{A2592B00-C27C-437C-B447-AD2760250E06}"/>
    <cellStyle name="Акцент6 11 227" xfId="9444" xr:uid="{096025FF-DC2E-4F3C-A89E-35910351D2D2}"/>
    <cellStyle name="Акцент6 11 228" xfId="9445" xr:uid="{F6A82036-CCFB-4BEE-B62F-F2B706E341B7}"/>
    <cellStyle name="Акцент6 11 229" xfId="9446" xr:uid="{1387E1F5-D124-43B5-B6B6-B007C0C6B452}"/>
    <cellStyle name="Акцент6 11 23" xfId="9447" xr:uid="{EF0C184D-5EFA-4BDB-8A14-A978C6D21F50}"/>
    <cellStyle name="Акцент6 11 230" xfId="9448" xr:uid="{B896B30B-5A87-468A-B3A4-DB7C8184C217}"/>
    <cellStyle name="Акцент6 11 231" xfId="9449" xr:uid="{DCF02626-13D6-4767-A211-B00A2A3161AE}"/>
    <cellStyle name="Акцент6 11 232" xfId="9450" xr:uid="{EED02870-3119-4156-BB78-7081AB04CDB0}"/>
    <cellStyle name="Акцент6 11 233" xfId="9451" xr:uid="{BBD1E694-C022-4693-A9DF-6FE4B10FE474}"/>
    <cellStyle name="Акцент6 11 234" xfId="9452" xr:uid="{ACE244D1-8740-4FF6-885A-609C17254287}"/>
    <cellStyle name="Акцент6 11 235" xfId="9453" xr:uid="{A31C434A-7997-4018-BBAE-664F29097EBB}"/>
    <cellStyle name="Акцент6 11 236" xfId="9454" xr:uid="{354F4F4E-459B-4083-8DDD-F931426DE844}"/>
    <cellStyle name="Акцент6 11 237" xfId="9455" xr:uid="{7D6C9200-37D4-4F8E-882D-5ABB0A999FB4}"/>
    <cellStyle name="Акцент6 11 238" xfId="9456" xr:uid="{A301C625-C044-4604-A9E2-192F1F9937D6}"/>
    <cellStyle name="Акцент6 11 239" xfId="9457" xr:uid="{B96CEA61-1F3E-485C-9395-950C9794307D}"/>
    <cellStyle name="Акцент6 11 24" xfId="9458" xr:uid="{039C78D5-E12C-4302-B9C9-CB0021BD3A9D}"/>
    <cellStyle name="Акцент6 11 240" xfId="9459" xr:uid="{1DDC63AE-C2BC-485B-9D74-9594068E7600}"/>
    <cellStyle name="Акцент6 11 241" xfId="9460" xr:uid="{113B0FF2-CE23-48C6-B77C-C1E5ACE609B8}"/>
    <cellStyle name="Акцент6 11 242" xfId="9461" xr:uid="{9ED5F685-954F-4945-8AFC-A030568257B0}"/>
    <cellStyle name="Акцент6 11 243" xfId="9462" xr:uid="{63525315-D7D2-44E1-8863-22C141E041D0}"/>
    <cellStyle name="Акцент6 11 244" xfId="9463" xr:uid="{05B8ED99-5C4C-483A-8AAA-0D9D042C26CE}"/>
    <cellStyle name="Акцент6 11 245" xfId="9464" xr:uid="{D58E63E9-D19D-45DA-BB28-DE2C096E6305}"/>
    <cellStyle name="Акцент6 11 246" xfId="9465" xr:uid="{027CD1C0-8376-49E9-BF33-94FCE556C6F4}"/>
    <cellStyle name="Акцент6 11 247" xfId="9466" xr:uid="{A16513B9-EDF8-4C7E-AFAA-A9D18745F6A8}"/>
    <cellStyle name="Акцент6 11 248" xfId="9467" xr:uid="{E62E3B94-494D-4FCB-AEA3-696753D94AFA}"/>
    <cellStyle name="Акцент6 11 249" xfId="9468" xr:uid="{FCAB783C-BBF3-4B37-96E0-4E3E49F51851}"/>
    <cellStyle name="Акцент6 11 25" xfId="9469" xr:uid="{BEB545DE-8E1B-4010-A119-9B0229A07354}"/>
    <cellStyle name="Акцент6 11 250" xfId="9470" xr:uid="{293444E2-914B-45CF-939D-7EF025F0400A}"/>
    <cellStyle name="Акцент6 11 251" xfId="9471" xr:uid="{0FCC75D6-F3BA-4629-A696-8A87E9BCF3E4}"/>
    <cellStyle name="Акцент6 11 252" xfId="9472" xr:uid="{9A201C4A-2933-4A5D-8EDD-2E810F090F09}"/>
    <cellStyle name="Акцент6 11 253" xfId="9473" xr:uid="{92E90410-9A25-4910-A4AF-F6FF1B9141CB}"/>
    <cellStyle name="Акцент6 11 254" xfId="9474" xr:uid="{AEFA9616-2893-4850-884B-C3945A83A209}"/>
    <cellStyle name="Акцент6 11 255" xfId="9475" xr:uid="{9C3924AD-88E7-472C-A617-3B69070540F3}"/>
    <cellStyle name="Акцент6 11 256" xfId="9476" xr:uid="{A6337A01-009C-42F5-A3B1-201C23949E48}"/>
    <cellStyle name="Акцент6 11 257" xfId="9477" xr:uid="{29CF1ADF-C754-4705-8A00-C5E63EF0E538}"/>
    <cellStyle name="Акцент6 11 258" xfId="9478" xr:uid="{0C2501FD-967D-46A6-B124-AD8573216560}"/>
    <cellStyle name="Акцент6 11 259" xfId="9479" xr:uid="{A0E73D43-5F39-4326-9DC4-2AC5E8884545}"/>
    <cellStyle name="Акцент6 11 26" xfId="9480" xr:uid="{703B2244-3A33-4629-A247-346B7C4DA18E}"/>
    <cellStyle name="Акцент6 11 260" xfId="9481" xr:uid="{8DAE7152-F9F7-4FF5-9354-19DB94860B5D}"/>
    <cellStyle name="Акцент6 11 261" xfId="9482" xr:uid="{9F1D4A9C-231A-4780-918B-10CA1E0D79A6}"/>
    <cellStyle name="Акцент6 11 262" xfId="9483" xr:uid="{3584F355-4745-40E9-9321-AFD7966A4861}"/>
    <cellStyle name="Акцент6 11 263" xfId="9484" xr:uid="{E5EAD9F6-C9B2-414D-A5AD-D83476E74C5A}"/>
    <cellStyle name="Акцент6 11 264" xfId="9485" xr:uid="{90EA15B4-46AD-45F9-A4B7-4C2F9A852BB0}"/>
    <cellStyle name="Акцент6 11 265" xfId="9486" xr:uid="{0FD75AD2-F85E-4687-B2F7-7D49C01EBFC9}"/>
    <cellStyle name="Акцент6 11 266" xfId="9487" xr:uid="{BD415A59-6AAA-4CA5-A55C-68B3D6B06CC9}"/>
    <cellStyle name="Акцент6 11 267" xfId="9488" xr:uid="{DA168EDE-7002-4B75-832D-F192D0A4B4B1}"/>
    <cellStyle name="Акцент6 11 268" xfId="9489" xr:uid="{916898EB-7252-4D54-B6FD-EF9AC6064A4F}"/>
    <cellStyle name="Акцент6 11 269" xfId="9490" xr:uid="{5F4B8C13-6F7F-4D32-8E74-D3229B025ED7}"/>
    <cellStyle name="Акцент6 11 27" xfId="9491" xr:uid="{4B044EE0-7106-4072-8C5E-18740D6A6C3B}"/>
    <cellStyle name="Акцент6 11 270" xfId="9492" xr:uid="{29FAE7FD-0C2A-4D57-B0CA-3DB05243CB0D}"/>
    <cellStyle name="Акцент6 11 271" xfId="9493" xr:uid="{EB54C10D-AC16-4D39-AE58-DE5E805BDD7A}"/>
    <cellStyle name="Акцент6 11 272" xfId="9494" xr:uid="{AB3124D7-E3BE-4455-99A8-3750F723F042}"/>
    <cellStyle name="Акцент6 11 273" xfId="9495" xr:uid="{22B315BC-3E87-4B9B-81CF-24CAF75FF515}"/>
    <cellStyle name="Акцент6 11 274" xfId="9496" xr:uid="{FB795A42-2433-48E2-9417-28634075E181}"/>
    <cellStyle name="Акцент6 11 275" xfId="9497" xr:uid="{4B6B44EB-1DE9-4BEC-9044-F87CFF8425B3}"/>
    <cellStyle name="Акцент6 11 276" xfId="9498" xr:uid="{8787AF13-8456-499C-85A1-821385425872}"/>
    <cellStyle name="Акцент6 11 277" xfId="9499" xr:uid="{636212CA-7551-4A99-AE18-DF7BAF60AE90}"/>
    <cellStyle name="Акцент6 11 278" xfId="9500" xr:uid="{AE78158F-034E-4D1E-B6C0-88D9005A5322}"/>
    <cellStyle name="Акцент6 11 279" xfId="9501" xr:uid="{E9B3521B-F198-4EC3-8D35-34829ABC3DA2}"/>
    <cellStyle name="Акцент6 11 28" xfId="9502" xr:uid="{8F6DFDD7-66A5-4882-B64E-E094F2493DDF}"/>
    <cellStyle name="Акцент6 11 280" xfId="9503" xr:uid="{287BEF87-BC23-4A09-9C61-CCB73EF1ED2A}"/>
    <cellStyle name="Акцент6 11 281" xfId="9504" xr:uid="{6B6395B1-12F9-4D04-82C3-A88741463C7A}"/>
    <cellStyle name="Акцент6 11 282" xfId="9505" xr:uid="{A0732EE1-C035-4E62-B56B-41BFBA13A573}"/>
    <cellStyle name="Акцент6 11 283" xfId="9506" xr:uid="{3944A4F1-DE3B-4736-A0A2-AD1C4F3905E6}"/>
    <cellStyle name="Акцент6 11 284" xfId="9507" xr:uid="{CC1932E4-8D8A-4216-8A53-98243FFC6D20}"/>
    <cellStyle name="Акцент6 11 285" xfId="9508" xr:uid="{B9C63506-1403-465D-927A-ADDA0B8A10BD}"/>
    <cellStyle name="Акцент6 11 286" xfId="9509" xr:uid="{8C776C56-5A78-4D73-970A-7035099637D9}"/>
    <cellStyle name="Акцент6 11 287" xfId="9510" xr:uid="{70F1605D-18B5-41B6-9CC8-C5DE49DEBC2D}"/>
    <cellStyle name="Акцент6 11 288" xfId="9511" xr:uid="{92C6F025-E238-4189-B936-0E1D11211D2B}"/>
    <cellStyle name="Акцент6 11 289" xfId="9512" xr:uid="{9AEF1E6D-FABF-4904-A3CD-EC7B502CAD50}"/>
    <cellStyle name="Акцент6 11 29" xfId="9513" xr:uid="{D82E11FE-0887-40FC-A48D-CF152223E1F4}"/>
    <cellStyle name="Акцент6 11 290" xfId="9514" xr:uid="{F08BC7EF-2992-4EC7-BF44-151844D5D88E}"/>
    <cellStyle name="Акцент6 11 291" xfId="9515" xr:uid="{21A4C7B8-D5B0-4EEE-A86D-F60F0077015C}"/>
    <cellStyle name="Акцент6 11 292" xfId="9516" xr:uid="{3C65CCB7-FF14-410F-8B75-1064ACC2124F}"/>
    <cellStyle name="Акцент6 11 293" xfId="9517" xr:uid="{49C8DC1E-F749-4051-937A-5795F287C09A}"/>
    <cellStyle name="Акцент6 11 294" xfId="9518" xr:uid="{DF2266B3-36C5-4310-8189-053300247FB1}"/>
    <cellStyle name="Акцент6 11 295" xfId="9519" xr:uid="{A31C6F03-793D-4DDB-BDA1-6FFAC7D29381}"/>
    <cellStyle name="Акцент6 11 296" xfId="9520" xr:uid="{C4847B2F-62DD-4C6C-BA42-7CBAA788EA9E}"/>
    <cellStyle name="Акцент6 11 297" xfId="9521" xr:uid="{2F2F26E7-887C-485B-ACE7-A8E86C309ECD}"/>
    <cellStyle name="Акцент6 11 298" xfId="9522" xr:uid="{E6EA42BF-0747-4ED9-83F4-082A6CA55CAC}"/>
    <cellStyle name="Акцент6 11 299" xfId="9523" xr:uid="{6D2376C2-E59F-4592-A94B-F083A9F4483B}"/>
    <cellStyle name="Акцент6 11 3" xfId="9524" xr:uid="{8A4F6F92-3DF3-4CBD-B11C-971349466198}"/>
    <cellStyle name="Акцент6 11 30" xfId="9525" xr:uid="{985A0020-4769-424A-89FA-1F92557ADBBD}"/>
    <cellStyle name="Акцент6 11 300" xfId="9526" xr:uid="{65167013-01F1-4375-9B94-17AFAFC0056B}"/>
    <cellStyle name="Акцент6 11 301" xfId="9527" xr:uid="{77418B77-03F1-43B5-B813-BBB634E14D1D}"/>
    <cellStyle name="Акцент6 11 302" xfId="9528" xr:uid="{29119DC2-8ECC-4C46-8D6E-894443014BB8}"/>
    <cellStyle name="Акцент6 11 303" xfId="9529" xr:uid="{BCA0723D-B3D7-4540-93B3-AA71CC1B5589}"/>
    <cellStyle name="Акцент6 11 304" xfId="9530" xr:uid="{5B41CF6E-F2F8-434A-91CC-893DD89B57F6}"/>
    <cellStyle name="Акцент6 11 305" xfId="9531" xr:uid="{CD174C55-1055-418D-9A1F-24DA5EC3E5BA}"/>
    <cellStyle name="Акцент6 11 306" xfId="9532" xr:uid="{EB8565B7-0EE9-48FE-917A-6853E07ADC75}"/>
    <cellStyle name="Акцент6 11 307" xfId="9533" xr:uid="{9F9A347F-20CF-4BA9-A3DC-BF3B26C1C4A6}"/>
    <cellStyle name="Акцент6 11 308" xfId="9534" xr:uid="{C631BEB4-07E0-4F2F-8D78-8E97F17CB445}"/>
    <cellStyle name="Акцент6 11 309" xfId="9535" xr:uid="{99332667-67CD-4515-9D28-A8A990BAFADE}"/>
    <cellStyle name="Акцент6 11 31" xfId="9536" xr:uid="{84744CE8-1BC0-42EF-A324-B9E3F356CFDF}"/>
    <cellStyle name="Акцент6 11 310" xfId="9537" xr:uid="{F9CE1752-D350-4395-A7A0-401FCB7000AE}"/>
    <cellStyle name="Акцент6 11 311" xfId="9538" xr:uid="{6525B6FE-6850-493B-95A2-C97C7A050C40}"/>
    <cellStyle name="Акцент6 11 312" xfId="9539" xr:uid="{69CEA8D9-CD62-48EF-80CD-43357EF7FA30}"/>
    <cellStyle name="Акцент6 11 313" xfId="9540" xr:uid="{7634DD56-6F1A-499B-BD34-A5DDA842F9DE}"/>
    <cellStyle name="Акцент6 11 314" xfId="9541" xr:uid="{8280DEBD-F341-41EC-A0D8-838786FFD751}"/>
    <cellStyle name="Акцент6 11 315" xfId="9542" xr:uid="{DA14C6B8-11EA-4AEB-A891-D47ED5A9B137}"/>
    <cellStyle name="Акцент6 11 316" xfId="9543" xr:uid="{76C4305D-A5B0-4200-930A-D4C47CD3D096}"/>
    <cellStyle name="Акцент6 11 317" xfId="9544" xr:uid="{BA18548C-5112-4BBA-B6C6-BA11A3DBBD4D}"/>
    <cellStyle name="Акцент6 11 318" xfId="9545" xr:uid="{603DA53D-C244-439E-9069-62CE021E5B3C}"/>
    <cellStyle name="Акцент6 11 319" xfId="9546" xr:uid="{FADC0398-3A12-41CC-B599-09E3BAA59E2D}"/>
    <cellStyle name="Акцент6 11 32" xfId="9547" xr:uid="{0F22B84D-6883-4345-9AB2-14DEF0A094AF}"/>
    <cellStyle name="Акцент6 11 320" xfId="9548" xr:uid="{8F5E38B0-81E6-4062-BB98-2133692B85DA}"/>
    <cellStyle name="Акцент6 11 321" xfId="9549" xr:uid="{078DA9BE-DCC0-4573-9174-8F2122764194}"/>
    <cellStyle name="Акцент6 11 322" xfId="9550" xr:uid="{DD4D82F0-3579-4CD2-943E-CEAA3A43B61E}"/>
    <cellStyle name="Акцент6 11 323" xfId="9551" xr:uid="{83705C27-A63D-494C-81BA-1A3D1E1B67EF}"/>
    <cellStyle name="Акцент6 11 324" xfId="9552" xr:uid="{25E24F5A-7A36-4D3A-B17E-7104455D02A7}"/>
    <cellStyle name="Акцент6 11 325" xfId="9553" xr:uid="{0D6F604A-2076-41B2-80E0-26F78866A706}"/>
    <cellStyle name="Акцент6 11 326" xfId="9554" xr:uid="{DDB04655-957D-49A5-9946-53D7B379A847}"/>
    <cellStyle name="Акцент6 11 327" xfId="9555" xr:uid="{181935D3-3F1D-42E8-904B-57B0DD83227C}"/>
    <cellStyle name="Акцент6 11 328" xfId="9556" xr:uid="{08AFA970-504D-4C2E-A47A-AC3DB40FC94D}"/>
    <cellStyle name="Акцент6 11 329" xfId="9557" xr:uid="{9A277E43-7C28-46D6-87F1-39197D893B8B}"/>
    <cellStyle name="Акцент6 11 33" xfId="9558" xr:uid="{872F53D4-F153-4A55-9F93-9E66C7B3F0AA}"/>
    <cellStyle name="Акцент6 11 330" xfId="9559" xr:uid="{3765DF68-C559-4FDE-81CE-6725D26247C7}"/>
    <cellStyle name="Акцент6 11 331" xfId="9560" xr:uid="{C5B24494-3D29-43B1-8DA3-DF202488CA91}"/>
    <cellStyle name="Акцент6 11 332" xfId="9561" xr:uid="{DA6ACA39-CE03-4AEF-9F2F-3034A62723DC}"/>
    <cellStyle name="Акцент6 11 333" xfId="9562" xr:uid="{6439BD6C-EF8F-4064-8A15-A4910421A77B}"/>
    <cellStyle name="Акцент6 11 334" xfId="9563" xr:uid="{767E816D-8A56-4B23-9DBB-677218E65472}"/>
    <cellStyle name="Акцент6 11 335" xfId="9564" xr:uid="{442ADDCC-AD22-4745-BC8E-9E8551B8B60B}"/>
    <cellStyle name="Акцент6 11 336" xfId="9565" xr:uid="{02026AB1-341A-483F-8EFE-A622C0B64492}"/>
    <cellStyle name="Акцент6 11 337" xfId="9566" xr:uid="{8BCF7C80-5F6D-493F-B0D5-B93885D0756C}"/>
    <cellStyle name="Акцент6 11 338" xfId="9567" xr:uid="{94BA8FF2-A9DE-4793-A6A5-140CC3120E12}"/>
    <cellStyle name="Акцент6 11 339" xfId="9568" xr:uid="{58CAEE85-5F90-4A41-A653-56A02933F69A}"/>
    <cellStyle name="Акцент6 11 34" xfId="9569" xr:uid="{49D5BA3A-C5E0-4CD6-9034-A534CEF0FBBE}"/>
    <cellStyle name="Акцент6 11 340" xfId="9570" xr:uid="{8625E729-E66C-4BCB-B57B-E2BC486A66D4}"/>
    <cellStyle name="Акцент6 11 341" xfId="9571" xr:uid="{36886C4A-D8C5-4F26-A54C-BA7F86DBC464}"/>
    <cellStyle name="Акцент6 11 342" xfId="9572" xr:uid="{986A2DF6-FC32-4D21-A771-650C2FC40269}"/>
    <cellStyle name="Акцент6 11 343" xfId="9573" xr:uid="{94E14CA6-5AE7-413D-8128-14058AF1B1A1}"/>
    <cellStyle name="Акцент6 11 344" xfId="9574" xr:uid="{770877E5-20F6-48FB-BB3D-FF668173200F}"/>
    <cellStyle name="Акцент6 11 345" xfId="9575" xr:uid="{533F82DD-A6D3-4E9E-B545-FF21DAC50A89}"/>
    <cellStyle name="Акцент6 11 346" xfId="9576" xr:uid="{20200233-19F3-4FDC-995F-F444021BBEFA}"/>
    <cellStyle name="Акцент6 11 347" xfId="9577" xr:uid="{1B890E87-522A-422C-B370-96266BB3F8D1}"/>
    <cellStyle name="Акцент6 11 348" xfId="9578" xr:uid="{E547F5A0-2B8C-4FFF-87F2-2A821B1790AB}"/>
    <cellStyle name="Акцент6 11 349" xfId="9579" xr:uid="{08EEA241-4A44-4E76-B18B-B15EE9DA6C45}"/>
    <cellStyle name="Акцент6 11 35" xfId="9580" xr:uid="{4F2A899F-F24E-404A-A726-E758F47A763A}"/>
    <cellStyle name="Акцент6 11 350" xfId="9581" xr:uid="{EAB792CE-7B7D-49B5-A9BE-3425FB01FA84}"/>
    <cellStyle name="Акцент6 11 351" xfId="9582" xr:uid="{400862ED-804B-4202-A72C-5E4A54D2D129}"/>
    <cellStyle name="Акцент6 11 352" xfId="9583" xr:uid="{AA00969A-E8B0-4CA2-80B4-55958875C678}"/>
    <cellStyle name="Акцент6 11 353" xfId="9584" xr:uid="{018B0A7E-C9C3-4B53-92E9-2E123AF6BD59}"/>
    <cellStyle name="Акцент6 11 354" xfId="9585" xr:uid="{BCB78A81-F591-4609-B0F0-0B995DBA8902}"/>
    <cellStyle name="Акцент6 11 355" xfId="9586" xr:uid="{924E4FE5-C9B3-4E29-8CC6-2A8D76D4EE16}"/>
    <cellStyle name="Акцент6 11 356" xfId="9587" xr:uid="{17FF3DC7-020D-48B4-B81D-48377E77305E}"/>
    <cellStyle name="Акцент6 11 357" xfId="9588" xr:uid="{1B4827BF-CE70-44CC-B994-D97ABBFB5BBE}"/>
    <cellStyle name="Акцент6 11 358" xfId="9589" xr:uid="{56B8AF78-E3B8-4F81-8FC4-717B94742047}"/>
    <cellStyle name="Акцент6 11 359" xfId="9590" xr:uid="{5AC98814-BEDD-4C98-A747-7D5A7D066B48}"/>
    <cellStyle name="Акцент6 11 36" xfId="9591" xr:uid="{861B468C-1A27-4182-A3C6-81CDD774A04C}"/>
    <cellStyle name="Акцент6 11 360" xfId="9592" xr:uid="{CDA11D1C-314D-4781-AD7E-6984C87552F8}"/>
    <cellStyle name="Акцент6 11 361" xfId="9593" xr:uid="{89D46256-7DB5-4D58-A358-E62AE2C2A721}"/>
    <cellStyle name="Акцент6 11 362" xfId="9594" xr:uid="{A69AA0DE-C5FD-4662-828C-1CAF6CCC7040}"/>
    <cellStyle name="Акцент6 11 363" xfId="9595" xr:uid="{C5FAA3AC-017B-48C3-88D1-3389129DEDF8}"/>
    <cellStyle name="Акцент6 11 364" xfId="9596" xr:uid="{A67A1662-94FC-4BE5-8736-CA5F2E3B8714}"/>
    <cellStyle name="Акцент6 11 365" xfId="9597" xr:uid="{030CD711-4A37-4A24-8FA5-EF9DA3FB7F25}"/>
    <cellStyle name="Акцент6 11 366" xfId="9598" xr:uid="{CF4BAA8E-0691-4BFA-8C79-775AC2C555CB}"/>
    <cellStyle name="Акцент6 11 367" xfId="9599" xr:uid="{C871D273-CE76-4EC9-84ED-FBB0293AD091}"/>
    <cellStyle name="Акцент6 11 368" xfId="9600" xr:uid="{F64FE4C7-0677-499B-805E-D0A0C00D0331}"/>
    <cellStyle name="Акцент6 11 369" xfId="9601" xr:uid="{B562BE6B-C154-4872-BFE5-C721C470A658}"/>
    <cellStyle name="Акцент6 11 37" xfId="9602" xr:uid="{7FD3B44A-5137-4C2A-BB67-6F875B6ECB64}"/>
    <cellStyle name="Акцент6 11 370" xfId="9603" xr:uid="{C3DB133E-030D-4857-BA0A-B1C608AFD8AB}"/>
    <cellStyle name="Акцент6 11 371" xfId="9604" xr:uid="{559AC58A-4034-4A4E-B1C3-8857C5DAC2A0}"/>
    <cellStyle name="Акцент6 11 372" xfId="9605" xr:uid="{D9C84411-FCE2-4D58-B1B4-1A5BBD14A3C2}"/>
    <cellStyle name="Акцент6 11 373" xfId="9606" xr:uid="{11E58A18-6BD8-4C40-AF70-AE5BB5348421}"/>
    <cellStyle name="Акцент6 11 374" xfId="9607" xr:uid="{9237BF5F-49CB-4D80-B110-BDB36D4CE531}"/>
    <cellStyle name="Акцент6 11 375" xfId="9608" xr:uid="{9F45F9A0-0638-4046-9ABF-54996C40521D}"/>
    <cellStyle name="Акцент6 11 376" xfId="9609" xr:uid="{292AF66F-FE8C-4F94-A9E9-7BC711CED0DE}"/>
    <cellStyle name="Акцент6 11 377" xfId="9610" xr:uid="{3336D0AD-A861-4E67-ACCA-8D3D5493A5C9}"/>
    <cellStyle name="Акцент6 11 378" xfId="9611" xr:uid="{15F46623-353B-406E-A019-5F24068C4510}"/>
    <cellStyle name="Акцент6 11 379" xfId="9612" xr:uid="{CF1F3067-D499-470E-97BF-EBC181052348}"/>
    <cellStyle name="Акцент6 11 38" xfId="9613" xr:uid="{11E871A0-27F9-4FAE-A4FB-355E7A494461}"/>
    <cellStyle name="Акцент6 11 380" xfId="9614" xr:uid="{03757C34-0369-4A43-BC6E-8CDA5F1B4E67}"/>
    <cellStyle name="Акцент6 11 381" xfId="9615" xr:uid="{96E209D0-737D-4941-B00C-C7F0DD66D36B}"/>
    <cellStyle name="Акцент6 11 382" xfId="9616" xr:uid="{51CEF54A-716F-4002-BA56-928419945114}"/>
    <cellStyle name="Акцент6 11 383" xfId="9617" xr:uid="{B3494B4B-2B25-46A8-A76C-0ADB09A3B280}"/>
    <cellStyle name="Акцент6 11 384" xfId="9618" xr:uid="{02BF2D6E-6E70-4391-96C6-F5D7DE44D515}"/>
    <cellStyle name="Акцент6 11 385" xfId="9619" xr:uid="{B17A69E0-B0B7-446F-8175-A621B8E59710}"/>
    <cellStyle name="Акцент6 11 386" xfId="9620" xr:uid="{FDC294F7-38B3-445F-90ED-3C51E3FA7E05}"/>
    <cellStyle name="Акцент6 11 387" xfId="9621" xr:uid="{9DC159E4-28E4-46D5-BBDF-93467EA6E39C}"/>
    <cellStyle name="Акцент6 11 388" xfId="9622" xr:uid="{866EAEF8-2064-46D7-9AFD-07520A42121A}"/>
    <cellStyle name="Акцент6 11 389" xfId="9623" xr:uid="{D9C37E2C-CEF2-4E16-93EF-99E10FA14312}"/>
    <cellStyle name="Акцент6 11 39" xfId="9624" xr:uid="{5C1E0897-899D-4737-942C-EA027A67669A}"/>
    <cellStyle name="Акцент6 11 390" xfId="9625" xr:uid="{AFA4281F-12DD-428E-89DB-18036B004C58}"/>
    <cellStyle name="Акцент6 11 391" xfId="9626" xr:uid="{310CF999-781E-4D2E-B89F-556906039A5B}"/>
    <cellStyle name="Акцент6 11 392" xfId="9627" xr:uid="{98138013-58A5-49FC-BE32-A829BB0FE715}"/>
    <cellStyle name="Акцент6 11 393" xfId="9628" xr:uid="{880D142F-82CA-4D8F-8120-E0D7B30698CC}"/>
    <cellStyle name="Акцент6 11 394" xfId="9629" xr:uid="{26985268-B374-4CC3-97BD-CB7AD7C4B216}"/>
    <cellStyle name="Акцент6 11 395" xfId="9630" xr:uid="{71427621-1411-454F-9A80-AB0254825AC9}"/>
    <cellStyle name="Акцент6 11 396" xfId="9631" xr:uid="{52BA1B89-C349-4291-ADDC-D2EEC8ACBB22}"/>
    <cellStyle name="Акцент6 11 397" xfId="9632" xr:uid="{8123EC88-2FB6-47E2-9661-2BA6DCD08A33}"/>
    <cellStyle name="Акцент6 11 398" xfId="9633" xr:uid="{F57CC605-09DF-4E8D-AE44-B55119A21CF0}"/>
    <cellStyle name="Акцент6 11 399" xfId="9634" xr:uid="{0BE9FA20-32F9-438E-B75E-4DED8669D387}"/>
    <cellStyle name="Акцент6 11 4" xfId="9635" xr:uid="{AD31D9B4-CC56-4554-B668-8CE722771911}"/>
    <cellStyle name="Акцент6 11 40" xfId="9636" xr:uid="{763E73C7-F04F-4B0F-85B9-F98DEE72E443}"/>
    <cellStyle name="Акцент6 11 400" xfId="9637" xr:uid="{13B62A42-EE9C-4ACE-ADBB-AD18901DBF4F}"/>
    <cellStyle name="Акцент6 11 401" xfId="9638" xr:uid="{8B24FBD0-388B-49EF-9182-83424A84CE54}"/>
    <cellStyle name="Акцент6 11 402" xfId="9639" xr:uid="{C7D27E17-17EF-4897-9131-E1661B9DDD85}"/>
    <cellStyle name="Акцент6 11 403" xfId="9640" xr:uid="{F2E062BE-FF70-4D20-8661-48CD112C3328}"/>
    <cellStyle name="Акцент6 11 404" xfId="9641" xr:uid="{9FE7256E-4832-4C27-9040-79B6D3C24C44}"/>
    <cellStyle name="Акцент6 11 405" xfId="9642" xr:uid="{591B4992-E3E1-48A7-A6A7-DE27075403E6}"/>
    <cellStyle name="Акцент6 11 406" xfId="9643" xr:uid="{B32E57FB-E203-4CA5-B29B-C249C90E47A3}"/>
    <cellStyle name="Акцент6 11 407" xfId="9644" xr:uid="{7F207565-AFCE-4EB0-B3FF-F0F368D870EB}"/>
    <cellStyle name="Акцент6 11 408" xfId="9645" xr:uid="{5D54ED76-18D4-40C9-8E77-6D7551B5B36C}"/>
    <cellStyle name="Акцент6 11 409" xfId="9646" xr:uid="{C1D862E2-2BC0-41F3-B2DE-0FEAA52FD6EC}"/>
    <cellStyle name="Акцент6 11 41" xfId="9647" xr:uid="{ED0D9EDF-E3AC-474C-836B-8AA1290713B5}"/>
    <cellStyle name="Акцент6 11 410" xfId="9648" xr:uid="{C6457AC0-1DA3-4D97-9D78-02D4366B1F1C}"/>
    <cellStyle name="Акцент6 11 411" xfId="9649" xr:uid="{652D1058-1DC2-4AC4-9855-992A66F8F424}"/>
    <cellStyle name="Акцент6 11 412" xfId="9650" xr:uid="{08EFF28B-2E5F-4E81-93EC-B28C098282A6}"/>
    <cellStyle name="Акцент6 11 413" xfId="9651" xr:uid="{B8857801-AAF3-4B3F-A160-EAA8715025AD}"/>
    <cellStyle name="Акцент6 11 414" xfId="9652" xr:uid="{245B5639-C650-4952-9068-FF3ABE568340}"/>
    <cellStyle name="Акцент6 11 415" xfId="9653" xr:uid="{B352E8E7-3B44-4AE2-849D-C9A7D0EE7802}"/>
    <cellStyle name="Акцент6 11 416" xfId="9654" xr:uid="{32C4E91C-4DF9-4BF3-9FB0-E9230721A114}"/>
    <cellStyle name="Акцент6 11 417" xfId="9655" xr:uid="{898D4B61-61F5-4E02-AE21-373C92B6A50D}"/>
    <cellStyle name="Акцент6 11 418" xfId="9656" xr:uid="{3A991A6A-4CBB-4494-A7C1-EE3206DBCFA0}"/>
    <cellStyle name="Акцент6 11 419" xfId="9657" xr:uid="{D587BC74-86C9-4DE9-94C9-0DD5F50A4716}"/>
    <cellStyle name="Акцент6 11 42" xfId="9658" xr:uid="{C18A21B5-69EB-49AD-9741-34EDF1BCCFC1}"/>
    <cellStyle name="Акцент6 11 420" xfId="9659" xr:uid="{7E9C1C9A-8AC1-4EDB-BF9B-EB1CC3099301}"/>
    <cellStyle name="Акцент6 11 421" xfId="9660" xr:uid="{D4419CFB-9993-415E-B66E-E9C88CB2D7BC}"/>
    <cellStyle name="Акцент6 11 422" xfId="9661" xr:uid="{0A6A263A-88AF-487C-8003-698342C8FE91}"/>
    <cellStyle name="Акцент6 11 423" xfId="9662" xr:uid="{0DA39BB8-86C6-4323-952C-90E0A6C6D041}"/>
    <cellStyle name="Акцент6 11 424" xfId="9663" xr:uid="{B1137AC2-B302-4D6D-99A6-E06E11D30D28}"/>
    <cellStyle name="Акцент6 11 425" xfId="9664" xr:uid="{4BDED950-24A1-4E13-AC4F-8BC200833794}"/>
    <cellStyle name="Акцент6 11 426" xfId="9665" xr:uid="{95341B44-4E3B-4433-9FD8-47993DD9E927}"/>
    <cellStyle name="Акцент6 11 427" xfId="9666" xr:uid="{682361DD-447C-495A-9270-78C46A7056DD}"/>
    <cellStyle name="Акцент6 11 428" xfId="9667" xr:uid="{BCCCE4AA-CF93-4B88-BB57-D5A304CE7AB2}"/>
    <cellStyle name="Акцент6 11 429" xfId="9668" xr:uid="{093E4CA7-3768-46A0-A2BC-C41B47EBB001}"/>
    <cellStyle name="Акцент6 11 43" xfId="9669" xr:uid="{811044C9-B7B3-40E8-8EDF-38506D4366B8}"/>
    <cellStyle name="Акцент6 11 430" xfId="9670" xr:uid="{8B198341-DA5F-4D2C-B333-04FEE7E3A9C6}"/>
    <cellStyle name="Акцент6 11 431" xfId="9671" xr:uid="{40229338-F3A6-4D0D-8A7C-A0B34D2CC5FC}"/>
    <cellStyle name="Акцент6 11 432" xfId="9672" xr:uid="{A3792655-866F-4CDF-A43F-EEC50E1033F4}"/>
    <cellStyle name="Акцент6 11 433" xfId="9673" xr:uid="{241E836E-1DDA-4AD3-A352-8B6BE90A204B}"/>
    <cellStyle name="Акцент6 11 434" xfId="9674" xr:uid="{2C42D121-3CE8-46BB-ADEB-38FD8C6C51E9}"/>
    <cellStyle name="Акцент6 11 435" xfId="9675" xr:uid="{4C1A5A6A-21B8-41B9-92FE-6F19C7B83134}"/>
    <cellStyle name="Акцент6 11 436" xfId="9676" xr:uid="{E4D96324-A80E-4878-8617-EE066262E356}"/>
    <cellStyle name="Акцент6 11 437" xfId="9677" xr:uid="{2A78C7B4-DD78-4F75-B0E7-F85BB4CE5AD4}"/>
    <cellStyle name="Акцент6 11 438" xfId="9678" xr:uid="{EFA39508-1E0D-48E7-90C6-C3836860D92D}"/>
    <cellStyle name="Акцент6 11 439" xfId="9679" xr:uid="{DE27BE9C-E0B9-403F-835D-31B03F24EA6A}"/>
    <cellStyle name="Акцент6 11 44" xfId="9680" xr:uid="{FC216450-DD16-4867-8BAB-E059B3DA8111}"/>
    <cellStyle name="Акцент6 11 440" xfId="9681" xr:uid="{FAD66725-3436-4FD6-963B-0AF5AF75309C}"/>
    <cellStyle name="Акцент6 11 441" xfId="9682" xr:uid="{F1B8C1B1-50EC-4F2B-9025-61A78DB4D8CE}"/>
    <cellStyle name="Акцент6 11 442" xfId="9683" xr:uid="{117E964B-A835-4A1C-8980-B65EE64DF0E0}"/>
    <cellStyle name="Акцент6 11 443" xfId="9684" xr:uid="{EB0635EB-FBC8-4498-8906-B6EAC400783C}"/>
    <cellStyle name="Акцент6 11 444" xfId="9685" xr:uid="{1F1EB07B-73BC-4A02-B2F8-803030734103}"/>
    <cellStyle name="Акцент6 11 445" xfId="9686" xr:uid="{E7E2ABB2-23BE-4CC6-A8A8-1047D417B8C2}"/>
    <cellStyle name="Акцент6 11 446" xfId="9687" xr:uid="{D647EA71-CD10-4AB9-8CF7-565115E1B35B}"/>
    <cellStyle name="Акцент6 11 447" xfId="9688" xr:uid="{178D9DD3-B68C-459E-B5D2-79E775F22846}"/>
    <cellStyle name="Акцент6 11 448" xfId="9689" xr:uid="{726F5D53-DFEC-4B78-838C-7CE9D81DFC6A}"/>
    <cellStyle name="Акцент6 11 449" xfId="9690" xr:uid="{F9699414-6DDA-4193-950F-6CB45D3EFE99}"/>
    <cellStyle name="Акцент6 11 45" xfId="9691" xr:uid="{19212F3B-45E8-49D6-A264-3416D472E1ED}"/>
    <cellStyle name="Акцент6 11 450" xfId="9692" xr:uid="{A70D6E41-81EA-4DF9-857A-41B299671757}"/>
    <cellStyle name="Акцент6 11 451" xfId="9693" xr:uid="{689FB823-79B5-4CA1-9B75-6BDB32CC8E7D}"/>
    <cellStyle name="Акцент6 11 452" xfId="9694" xr:uid="{3B6E88EF-8D33-4B4F-AB2C-F4E86A0EE36C}"/>
    <cellStyle name="Акцент6 11 453" xfId="9695" xr:uid="{7E2CF91E-02AF-4284-9A6F-C41CE9BCCAFC}"/>
    <cellStyle name="Акцент6 11 454" xfId="9696" xr:uid="{8D288D38-E048-4C07-AB8E-2AF3D9968C2B}"/>
    <cellStyle name="Акцент6 11 455" xfId="9697" xr:uid="{3FBBE7EF-4014-4770-8D67-A19E2F292D3D}"/>
    <cellStyle name="Акцент6 11 456" xfId="9698" xr:uid="{5F6ADA82-F311-485F-A3D9-3C3112F8B8FD}"/>
    <cellStyle name="Акцент6 11 457" xfId="9699" xr:uid="{0B7B72DB-E54C-433D-AD3C-3309F586C711}"/>
    <cellStyle name="Акцент6 11 458" xfId="9700" xr:uid="{C861052D-E863-4264-AAB2-E05586D2712D}"/>
    <cellStyle name="Акцент6 11 459" xfId="9701" xr:uid="{41B224ED-E3CF-4795-9DFC-69F730AABE3D}"/>
    <cellStyle name="Акцент6 11 46" xfId="9702" xr:uid="{B2D261D1-4F48-495C-94D0-20CA8B95D266}"/>
    <cellStyle name="Акцент6 11 460" xfId="9703" xr:uid="{5F7FF006-18C7-4FE4-952C-8EBE1D04DF11}"/>
    <cellStyle name="Акцент6 11 461" xfId="9704" xr:uid="{0D36F409-42DE-4CC5-B3A1-DF73F746BF41}"/>
    <cellStyle name="Акцент6 11 462" xfId="9705" xr:uid="{EECB9D7E-97BC-4114-BCAF-8DB35788C45F}"/>
    <cellStyle name="Акцент6 11 463" xfId="9706" xr:uid="{8640684F-E557-4A8B-A9FD-4EE3D8CF89D5}"/>
    <cellStyle name="Акцент6 11 464" xfId="9707" xr:uid="{F03274AE-EA6C-4F0C-8333-10A1099F5F8E}"/>
    <cellStyle name="Акцент6 11 465" xfId="9708" xr:uid="{AFF234C0-90EE-4231-BAD3-FAA517C0CF6A}"/>
    <cellStyle name="Акцент6 11 466" xfId="9709" xr:uid="{BFEA0BF0-FD5A-4C8E-AAFC-E26D1AC2BB9E}"/>
    <cellStyle name="Акцент6 11 467" xfId="9710" xr:uid="{B288BB99-F1E8-4933-9870-FC66C37DD72A}"/>
    <cellStyle name="Акцент6 11 468" xfId="9711" xr:uid="{160C093B-2575-4A6F-A5AB-13ED169B04B9}"/>
    <cellStyle name="Акцент6 11 469" xfId="9712" xr:uid="{4DF86EE4-D3F1-43D4-8576-CF8002C337C7}"/>
    <cellStyle name="Акцент6 11 47" xfId="9713" xr:uid="{86526E87-F3B1-4844-8BF9-49D7BCF812AE}"/>
    <cellStyle name="Акцент6 11 470" xfId="9714" xr:uid="{CA34921C-CB17-4C8C-AFBE-2BD32DCA9EF8}"/>
    <cellStyle name="Акцент6 11 471" xfId="9715" xr:uid="{4C7C7D3E-2B11-4978-A0CC-A8740EADAEC3}"/>
    <cellStyle name="Акцент6 11 472" xfId="9716" xr:uid="{13CC97C7-06D3-47F8-96F5-A3CC1AC8B1E9}"/>
    <cellStyle name="Акцент6 11 473" xfId="9717" xr:uid="{E0D03CE5-C57E-49BC-AA34-91D529AD242F}"/>
    <cellStyle name="Акцент6 11 474" xfId="9718" xr:uid="{1D47577E-7F6A-4CED-9BC0-049C68DEBD09}"/>
    <cellStyle name="Акцент6 11 475" xfId="9719" xr:uid="{969FA358-F7AE-4C0E-AAC8-5DE824138ABF}"/>
    <cellStyle name="Акцент6 11 476" xfId="9720" xr:uid="{39554999-A45F-4A3A-91DE-C4D73126E852}"/>
    <cellStyle name="Акцент6 11 477" xfId="9721" xr:uid="{39497B7F-F62B-441C-96A4-0BA7446EC875}"/>
    <cellStyle name="Акцент6 11 478" xfId="9722" xr:uid="{784823DD-7DCE-4A2D-A8AB-D753615B81A7}"/>
    <cellStyle name="Акцент6 11 479" xfId="9723" xr:uid="{DB8B0B05-1E12-4769-A13E-9806EBD60F2A}"/>
    <cellStyle name="Акцент6 11 48" xfId="9724" xr:uid="{99C3CB0C-54ED-4836-ABA4-0AF1B4483A62}"/>
    <cellStyle name="Акцент6 11 480" xfId="9725" xr:uid="{FD4947ED-E7A2-4D0F-944A-AB848BD11767}"/>
    <cellStyle name="Акцент6 11 481" xfId="9726" xr:uid="{C056D2F4-82BB-4DF8-891B-AE778437FDD6}"/>
    <cellStyle name="Акцент6 11 482" xfId="9727" xr:uid="{5191FE61-1F50-4FCB-9D11-051DD856E3B0}"/>
    <cellStyle name="Акцент6 11 483" xfId="9728" xr:uid="{B7C45524-4DA8-4922-91DA-599BBF3F1752}"/>
    <cellStyle name="Акцент6 11 484" xfId="9729" xr:uid="{0957C58E-A61A-4C90-8CA4-B35CC6638AC0}"/>
    <cellStyle name="Акцент6 11 485" xfId="9730" xr:uid="{A0479D05-E28B-437B-9539-10C5DD59B36D}"/>
    <cellStyle name="Акцент6 11 486" xfId="9731" xr:uid="{4C9FF23C-AEB5-4CD9-85B2-92AC8E6CFA2F}"/>
    <cellStyle name="Акцент6 11 487" xfId="9732" xr:uid="{0015A9ED-84A6-4909-84D5-7049AA5DF693}"/>
    <cellStyle name="Акцент6 11 488" xfId="9733" xr:uid="{9B772145-69B1-48A9-89C8-2C5C379D8E8E}"/>
    <cellStyle name="Акцент6 11 489" xfId="9734" xr:uid="{84F6A9F5-A305-4D44-96FC-EF498235381B}"/>
    <cellStyle name="Акцент6 11 49" xfId="9735" xr:uid="{C7258334-99CB-446E-8704-FD32CEB254B8}"/>
    <cellStyle name="Акцент6 11 490" xfId="9736" xr:uid="{A5BCC0F7-D6E0-47F5-8B51-C0FE3EEACF23}"/>
    <cellStyle name="Акцент6 11 491" xfId="9737" xr:uid="{C51E98F2-7A72-4A84-9083-C9420F52F7C7}"/>
    <cellStyle name="Акцент6 11 492" xfId="9738" xr:uid="{C9C9854B-71C9-4804-A5B4-4DF6216FA6FF}"/>
    <cellStyle name="Акцент6 11 493" xfId="9739" xr:uid="{924BFBC9-B713-4F82-8735-1A613B7542D1}"/>
    <cellStyle name="Акцент6 11 494" xfId="9740" xr:uid="{D7BA5510-E015-4ADB-BEE7-A6B3A03D3087}"/>
    <cellStyle name="Акцент6 11 495" xfId="9741" xr:uid="{67E9D42A-CE78-4ABD-B1FA-4CB068EDD7A3}"/>
    <cellStyle name="Акцент6 11 496" xfId="9742" xr:uid="{23890A1F-30F4-4CB1-BCF4-D22DE197FFE5}"/>
    <cellStyle name="Акцент6 11 497" xfId="9743" xr:uid="{10060D80-B354-4B5D-B4D2-9814D56E8BB8}"/>
    <cellStyle name="Акцент6 11 498" xfId="9744" xr:uid="{AF26D464-AE8F-4889-A8B9-5AD9203BB540}"/>
    <cellStyle name="Акцент6 11 499" xfId="9745" xr:uid="{7438D0B9-71E5-41B5-94D2-007160113BE6}"/>
    <cellStyle name="Акцент6 11 5" xfId="9746" xr:uid="{E63FE8A5-6E02-4E2C-B30B-CAF387F8D575}"/>
    <cellStyle name="Акцент6 11 50" xfId="9747" xr:uid="{B210AA27-F33B-4C3D-8A28-E8D3B586D31A}"/>
    <cellStyle name="Акцент6 11 500" xfId="9748" xr:uid="{D4787089-85D1-41CA-B074-237C0A24F250}"/>
    <cellStyle name="Акцент6 11 501" xfId="9749" xr:uid="{2460C4E3-3011-4E21-A57C-D58472D97F6B}"/>
    <cellStyle name="Акцент6 11 502" xfId="9750" xr:uid="{0DE5D0F8-DB20-48FC-9D02-634A5BAAE712}"/>
    <cellStyle name="Акцент6 11 503" xfId="9751" xr:uid="{3855B79F-AF7B-46C0-8723-7D7A1F9E942F}"/>
    <cellStyle name="Акцент6 11 504" xfId="9752" xr:uid="{58F34577-F795-4259-927F-FF7BED7FD434}"/>
    <cellStyle name="Акцент6 11 505" xfId="9753" xr:uid="{247FAE21-A080-4122-A732-CEFA6A754843}"/>
    <cellStyle name="Акцент6 11 506" xfId="9754" xr:uid="{2D8D6E6F-66A4-4BAA-8065-937E7E4CE5B0}"/>
    <cellStyle name="Акцент6 11 507" xfId="9755" xr:uid="{C07A6AC6-E5C2-485D-9841-B825A62D1E31}"/>
    <cellStyle name="Акцент6 11 508" xfId="9756" xr:uid="{C0F48722-9A90-4B01-9CB7-7ABFD11F5993}"/>
    <cellStyle name="Акцент6 11 509" xfId="9757" xr:uid="{2739DADB-7DAF-4701-8A1F-40759EA51869}"/>
    <cellStyle name="Акцент6 11 51" xfId="9758" xr:uid="{FFC0E6D3-81FA-46C4-8BB0-FB9B69B0196A}"/>
    <cellStyle name="Акцент6 11 510" xfId="9759" xr:uid="{8D8EBA48-28B8-4FAD-94EC-639F66FC6552}"/>
    <cellStyle name="Акцент6 11 511" xfId="9760" xr:uid="{2739EDCC-0965-4C7A-A9CA-A78465E26FB4}"/>
    <cellStyle name="Акцент6 11 512" xfId="9761" xr:uid="{11EA5560-2CBA-4081-9DCB-E874233CD23A}"/>
    <cellStyle name="Акцент6 11 513" xfId="9762" xr:uid="{A93EBDFF-3380-4E93-ADB6-EA5BC267DF18}"/>
    <cellStyle name="Акцент6 11 514" xfId="9763" xr:uid="{EE88808E-CBC9-4950-AA86-71F15F716889}"/>
    <cellStyle name="Акцент6 11 515" xfId="9764" xr:uid="{A2417B28-B835-418C-913A-5CAF6A638D46}"/>
    <cellStyle name="Акцент6 11 516" xfId="9765" xr:uid="{F197006E-9B64-4FD1-9357-D6D59003DAB6}"/>
    <cellStyle name="Акцент6 11 517" xfId="9766" xr:uid="{718ED9C1-8B00-442D-8AB4-FD3B2E904BB4}"/>
    <cellStyle name="Акцент6 11 518" xfId="9767" xr:uid="{334AC5F4-3AD9-4104-AA94-926964E8CAAB}"/>
    <cellStyle name="Акцент6 11 519" xfId="9768" xr:uid="{0AA4CC63-4032-465C-A62F-3F68FB685A5F}"/>
    <cellStyle name="Акцент6 11 52" xfId="9769" xr:uid="{499FAE45-C2C8-40A5-B3FF-D893E6E639DE}"/>
    <cellStyle name="Акцент6 11 520" xfId="9770" xr:uid="{6CB837A2-0B1B-41F2-AFAF-966CA696DDB8}"/>
    <cellStyle name="Акцент6 11 521" xfId="9771" xr:uid="{1487001C-1B4F-4891-A872-546AC5F5985E}"/>
    <cellStyle name="Акцент6 11 522" xfId="9772" xr:uid="{97B63D61-BC11-470B-A295-FD3F2EE3FE2F}"/>
    <cellStyle name="Акцент6 11 523" xfId="9773" xr:uid="{62533BB9-56DE-42A1-BFE2-832D914EA2F3}"/>
    <cellStyle name="Акцент6 11 524" xfId="9774" xr:uid="{28623EF3-11EB-4362-A2E9-775CB5A19354}"/>
    <cellStyle name="Акцент6 11 525" xfId="9775" xr:uid="{8116F507-486B-489A-A85D-D3D394B2E475}"/>
    <cellStyle name="Акцент6 11 526" xfId="9776" xr:uid="{5E260CF1-A30A-4A1B-AD90-FD839D96BDE6}"/>
    <cellStyle name="Акцент6 11 527" xfId="9777" xr:uid="{D633D18E-E847-4334-B016-2CC63452FE4A}"/>
    <cellStyle name="Акцент6 11 528" xfId="9778" xr:uid="{5D5A453C-B644-4168-B175-9B2450538E6C}"/>
    <cellStyle name="Акцент6 11 529" xfId="9779" xr:uid="{1D69E4ED-B5B6-41FD-87F5-7BDEEAED0FA3}"/>
    <cellStyle name="Акцент6 11 53" xfId="9780" xr:uid="{68DB7CA0-17FA-4D15-BB95-63D1C3DFE7B8}"/>
    <cellStyle name="Акцент6 11 530" xfId="9781" xr:uid="{C6AC13F6-0A08-4E31-B6E6-261D77885AD9}"/>
    <cellStyle name="Акцент6 11 531" xfId="9782" xr:uid="{CC2DF417-4531-4E36-999F-315DCCA20E8C}"/>
    <cellStyle name="Акцент6 11 532" xfId="9783" xr:uid="{F0E0DCC2-EABD-410E-A39F-138A3937B81C}"/>
    <cellStyle name="Акцент6 11 533" xfId="9784" xr:uid="{DA9EB1B6-6F1A-4100-B21D-09779E41A1F7}"/>
    <cellStyle name="Акцент6 11 534" xfId="9785" xr:uid="{E6917292-558A-4E3E-9F66-AEC912057E8C}"/>
    <cellStyle name="Акцент6 11 535" xfId="9786" xr:uid="{6AFD2736-8BF7-46C6-BBFB-CCBABC9D83AB}"/>
    <cellStyle name="Акцент6 11 536" xfId="9787" xr:uid="{E96CA142-4C0A-4733-AA57-37F0FEA0AFA0}"/>
    <cellStyle name="Акцент6 11 537" xfId="9788" xr:uid="{4B8BB9F8-9163-45F7-A530-C69E2C7581CF}"/>
    <cellStyle name="Акцент6 11 538" xfId="9789" xr:uid="{1C6D967F-7902-4607-85BC-64DC6BB98BE0}"/>
    <cellStyle name="Акцент6 11 539" xfId="9790" xr:uid="{51CA3032-23E7-478D-9FFC-5D6BF0DB9D46}"/>
    <cellStyle name="Акцент6 11 54" xfId="9791" xr:uid="{FADA1BF5-5C54-4445-AE40-95EFA708463C}"/>
    <cellStyle name="Акцент6 11 540" xfId="9792" xr:uid="{D0849AAC-3C2A-4B4E-9F3F-DC01628CFFB0}"/>
    <cellStyle name="Акцент6 11 541" xfId="9793" xr:uid="{647F3103-2ECD-4394-8515-EBCC36AA2A2C}"/>
    <cellStyle name="Акцент6 11 542" xfId="9794" xr:uid="{E4791218-7E90-4BDD-9C06-77D9FCD66591}"/>
    <cellStyle name="Акцент6 11 543" xfId="9795" xr:uid="{4D914CBA-41FA-4017-A8F1-1FEF75603F16}"/>
    <cellStyle name="Акцент6 11 544" xfId="9796" xr:uid="{D93BE059-E585-4AE5-98FE-23DA577E21ED}"/>
    <cellStyle name="Акцент6 11 545" xfId="9797" xr:uid="{E5FB768C-9C94-4A01-83B0-4A5F72A7D72A}"/>
    <cellStyle name="Акцент6 11 546" xfId="9798" xr:uid="{5D1A47E1-BA1B-48E7-9F32-18B5F3A25E23}"/>
    <cellStyle name="Акцент6 11 547" xfId="9799" xr:uid="{3076BA44-5F80-4D36-8FC6-B241267E63A2}"/>
    <cellStyle name="Акцент6 11 548" xfId="9800" xr:uid="{0FDCBDE9-768C-4108-87CA-881F5FB09690}"/>
    <cellStyle name="Акцент6 11 549" xfId="9801" xr:uid="{F6E68A01-01DC-4FDA-8906-1F1B798803F4}"/>
    <cellStyle name="Акцент6 11 55" xfId="9802" xr:uid="{A83B3ADF-BEAA-4894-BE02-6D45690D5630}"/>
    <cellStyle name="Акцент6 11 550" xfId="9803" xr:uid="{421AF009-4E7E-4B78-B9EC-2F26CB281932}"/>
    <cellStyle name="Акцент6 11 551" xfId="9804" xr:uid="{E76D1D37-FF8F-45AE-82BE-82C24F09EE97}"/>
    <cellStyle name="Акцент6 11 552" xfId="9805" xr:uid="{52374F43-960D-4C8A-B30E-0CABDBBFAF71}"/>
    <cellStyle name="Акцент6 11 553" xfId="9806" xr:uid="{1077F862-0A15-4511-B8F5-162552E7FD3B}"/>
    <cellStyle name="Акцент6 11 554" xfId="9807" xr:uid="{07C27E5F-8FA4-47CD-AE97-5C4337845E76}"/>
    <cellStyle name="Акцент6 11 555" xfId="9808" xr:uid="{AA6C2CBB-B7FD-4269-8B76-B38E4C7DF1D1}"/>
    <cellStyle name="Акцент6 11 556" xfId="9809" xr:uid="{5834A1E8-F6A2-4571-9019-7CB9FDD20D5B}"/>
    <cellStyle name="Акцент6 11 557" xfId="9810" xr:uid="{B07087E4-96B2-4CB4-A512-C4AFA92BA729}"/>
    <cellStyle name="Акцент6 11 558" xfId="9811" xr:uid="{143747E4-9368-4471-B3F5-75C62B69FAF5}"/>
    <cellStyle name="Акцент6 11 559" xfId="9812" xr:uid="{2CB4D3BA-D0FC-41EE-8A5F-FA6F7AF41B12}"/>
    <cellStyle name="Акцент6 11 56" xfId="9813" xr:uid="{0F11A5B0-7A68-40D3-844F-DDE0FBC43F08}"/>
    <cellStyle name="Акцент6 11 560" xfId="9814" xr:uid="{4F83B40B-830D-46EB-9ED8-9207B1559720}"/>
    <cellStyle name="Акцент6 11 561" xfId="9815" xr:uid="{C634B68F-7209-40F7-9D3C-B35304FFAF6F}"/>
    <cellStyle name="Акцент6 11 562" xfId="9816" xr:uid="{15C08970-4F26-4F7C-B935-879D2D77A00A}"/>
    <cellStyle name="Акцент6 11 563" xfId="9817" xr:uid="{1C103C81-852A-4C5F-A0D5-DDAF9B5C94CC}"/>
    <cellStyle name="Акцент6 11 564" xfId="9818" xr:uid="{3DC7DA2F-4664-4C4B-B793-78214AEB6C83}"/>
    <cellStyle name="Акцент6 11 565" xfId="9819" xr:uid="{1BB87863-B1CB-4F7F-9771-39B2FBDD295B}"/>
    <cellStyle name="Акцент6 11 566" xfId="9820" xr:uid="{70A52A33-4731-4A3A-ABFB-00ED8A0AE937}"/>
    <cellStyle name="Акцент6 11 567" xfId="9821" xr:uid="{70DBC02C-D9D0-4838-A255-70F9E1E3F493}"/>
    <cellStyle name="Акцент6 11 568" xfId="9822" xr:uid="{A31C0AB2-79F1-41FA-85CC-AC4625315B98}"/>
    <cellStyle name="Акцент6 11 569" xfId="9823" xr:uid="{147E0552-1874-4410-B977-6D66E0584B95}"/>
    <cellStyle name="Акцент6 11 57" xfId="9824" xr:uid="{529EABFB-8466-4691-BDAD-1B9A72AD19BC}"/>
    <cellStyle name="Акцент6 11 570" xfId="9825" xr:uid="{AC31E01F-222D-46C5-8846-98B6B797E46A}"/>
    <cellStyle name="Акцент6 11 571" xfId="9826" xr:uid="{1AC14392-8A70-4506-AEA4-CEB9BA734B7F}"/>
    <cellStyle name="Акцент6 11 572" xfId="9827" xr:uid="{7ECA1E95-7D78-49F6-A07F-2621C87DB5BB}"/>
    <cellStyle name="Акцент6 11 573" xfId="9828" xr:uid="{CB835560-8615-48FE-8648-37510EAF5C75}"/>
    <cellStyle name="Акцент6 11 574" xfId="9829" xr:uid="{BA1ABC33-6586-4E20-B4A8-522FFE15E0FB}"/>
    <cellStyle name="Акцент6 11 575" xfId="9830" xr:uid="{AE0BB6A0-C602-4B03-8F6B-64BB76274F42}"/>
    <cellStyle name="Акцент6 11 576" xfId="9831" xr:uid="{C76C495E-BB9D-459D-8EE4-1759FAA65BCF}"/>
    <cellStyle name="Акцент6 11 577" xfId="9832" xr:uid="{C8F46BBD-03F3-455C-A2AE-6AEF8E3A064D}"/>
    <cellStyle name="Акцент6 11 578" xfId="9833" xr:uid="{6212A0B5-C186-4537-84C1-0F53AF3E982B}"/>
    <cellStyle name="Акцент6 11 579" xfId="9834" xr:uid="{86C92E89-E1A6-4669-BB37-C866B32266F4}"/>
    <cellStyle name="Акцент6 11 58" xfId="9835" xr:uid="{49D42032-B84B-4709-B83F-C98012ACE598}"/>
    <cellStyle name="Акцент6 11 580" xfId="9836" xr:uid="{6C7619B1-2F80-4807-A361-B712C1720DA5}"/>
    <cellStyle name="Акцент6 11 581" xfId="9837" xr:uid="{B8B713E1-AB5C-4794-BD03-F3973BE00A0D}"/>
    <cellStyle name="Акцент6 11 582" xfId="9838" xr:uid="{BB734871-FB8D-4FFF-B33A-23BB8F91547B}"/>
    <cellStyle name="Акцент6 11 583" xfId="9839" xr:uid="{234E8AAE-91C2-4FB2-87FE-C4B6FFBA9B8C}"/>
    <cellStyle name="Акцент6 11 584" xfId="9840" xr:uid="{B6B75089-C2A9-4E66-9B5E-167637CDB2EC}"/>
    <cellStyle name="Акцент6 11 585" xfId="9841" xr:uid="{9E07D8E0-28B1-4DBC-9C67-C5D0B54574F2}"/>
    <cellStyle name="Акцент6 11 586" xfId="9842" xr:uid="{4CA92F4D-E4B5-4AAD-8169-CD638AA26CCE}"/>
    <cellStyle name="Акцент6 11 587" xfId="9843" xr:uid="{640081DD-4CAE-451D-B7BD-260A42379671}"/>
    <cellStyle name="Акцент6 11 588" xfId="9844" xr:uid="{1023AB3F-924F-4CE1-9282-5C76733735BC}"/>
    <cellStyle name="Акцент6 11 589" xfId="9845" xr:uid="{751BD8CC-BC38-4E30-8164-181923D950D0}"/>
    <cellStyle name="Акцент6 11 59" xfId="9846" xr:uid="{3548611E-C5A4-457C-AF8E-A0D99A6DC853}"/>
    <cellStyle name="Акцент6 11 590" xfId="9847" xr:uid="{4EBA1DE8-C6BD-42EA-8756-F0081C615B70}"/>
    <cellStyle name="Акцент6 11 591" xfId="9848" xr:uid="{D87E40F5-7DD5-49DD-A43F-5D30E7B892C6}"/>
    <cellStyle name="Акцент6 11 592" xfId="9849" xr:uid="{0D085A7C-E3E6-49DA-843E-D0AEE03203B0}"/>
    <cellStyle name="Акцент6 11 593" xfId="9850" xr:uid="{A55F1173-93D1-43F0-8128-BA42255989AC}"/>
    <cellStyle name="Акцент6 11 594" xfId="9851" xr:uid="{7CF08A95-A378-4D2A-A75C-301A6BE874DE}"/>
    <cellStyle name="Акцент6 11 595" xfId="9852" xr:uid="{616D9EFF-A0D7-4FD0-A08E-DED472859B60}"/>
    <cellStyle name="Акцент6 11 596" xfId="9853" xr:uid="{0D031AA1-7DBF-41F9-AC65-C3CD64560C11}"/>
    <cellStyle name="Акцент6 11 597" xfId="9854" xr:uid="{50D90F89-971B-420B-A569-B6BDD8DEC7F3}"/>
    <cellStyle name="Акцент6 11 598" xfId="9855" xr:uid="{996BD121-6880-4E07-B807-66B6CD07B710}"/>
    <cellStyle name="Акцент6 11 599" xfId="9856" xr:uid="{5F4FA552-3165-4093-9E19-DBD43F0FFD62}"/>
    <cellStyle name="Акцент6 11 6" xfId="9857" xr:uid="{1946AE1E-B64F-42A5-9508-784DE6F46FFC}"/>
    <cellStyle name="Акцент6 11 60" xfId="9858" xr:uid="{789731E7-A6C7-4CC9-84BC-F1913CE59F3D}"/>
    <cellStyle name="Акцент6 11 600" xfId="9859" xr:uid="{A36A1F62-83DA-46A3-84A8-9AC5BE81A8BC}"/>
    <cellStyle name="Акцент6 11 601" xfId="9860" xr:uid="{FDF19EAC-6906-4EDD-B893-E6DE4EF917C1}"/>
    <cellStyle name="Акцент6 11 602" xfId="9861" xr:uid="{A9AA8275-8F7F-413D-BFD3-50EACE07C090}"/>
    <cellStyle name="Акцент6 11 603" xfId="9862" xr:uid="{2D15BB0E-6643-49E5-B411-9ECB94CC9BDD}"/>
    <cellStyle name="Акцент6 11 604" xfId="9863" xr:uid="{E19B5A0B-88DB-4E6C-B512-7623D3A4FF0B}"/>
    <cellStyle name="Акцент6 11 605" xfId="9864" xr:uid="{B4B9D615-46EB-4441-A493-26E53DB37DB4}"/>
    <cellStyle name="Акцент6 11 606" xfId="9865" xr:uid="{976D9CD0-3D34-472F-8D55-5773922CA518}"/>
    <cellStyle name="Акцент6 11 607" xfId="9866" xr:uid="{AB281F34-2F8B-45C1-81A5-1718A3BF01F3}"/>
    <cellStyle name="Акцент6 11 608" xfId="9867" xr:uid="{95288AA2-B279-4BDE-AE1C-6999792E687F}"/>
    <cellStyle name="Акцент6 11 609" xfId="9868" xr:uid="{97EEE29A-9365-4E7F-B63C-36C9A5414DAF}"/>
    <cellStyle name="Акцент6 11 61" xfId="9869" xr:uid="{3D3508BD-5217-4CF5-9C8D-F8CD2EF15CE5}"/>
    <cellStyle name="Акцент6 11 610" xfId="9870" xr:uid="{7DC6D253-E312-435C-862B-B433B20D4840}"/>
    <cellStyle name="Акцент6 11 611" xfId="9871" xr:uid="{8AF3A796-1AAE-4CA3-986E-D512F8149AE9}"/>
    <cellStyle name="Акцент6 11 612" xfId="9872" xr:uid="{CDC77B50-F0A8-4051-962D-BDC05F813C42}"/>
    <cellStyle name="Акцент6 11 613" xfId="9873" xr:uid="{E70E48C4-0541-4124-BEA4-CA4CE963C184}"/>
    <cellStyle name="Акцент6 11 614" xfId="9874" xr:uid="{602E9B3C-E337-4110-A277-F09F858D6896}"/>
    <cellStyle name="Акцент6 11 615" xfId="9875" xr:uid="{54E49641-FCC1-445E-A963-6197D4E380B1}"/>
    <cellStyle name="Акцент6 11 616" xfId="9876" xr:uid="{F5C19F6D-63C3-41B6-A0AD-1043CEA8F1EC}"/>
    <cellStyle name="Акцент6 11 617" xfId="9877" xr:uid="{43C90349-16E0-44D1-9319-B4FF951AFA18}"/>
    <cellStyle name="Акцент6 11 618" xfId="9878" xr:uid="{D1025459-6FF2-4817-82DE-DE52DE41662C}"/>
    <cellStyle name="Акцент6 11 619" xfId="9879" xr:uid="{F5E63E4B-F982-4BE5-B39B-0C31BC5B729E}"/>
    <cellStyle name="Акцент6 11 62" xfId="9880" xr:uid="{EA03703B-3C2A-4FBD-8540-B4A9A30CA981}"/>
    <cellStyle name="Акцент6 11 620" xfId="9881" xr:uid="{46E3A0A1-5777-4F79-9318-F386DE9D9F57}"/>
    <cellStyle name="Акцент6 11 621" xfId="9882" xr:uid="{49DDD01C-FFC5-4E3A-B5C7-6A2A8EFABF93}"/>
    <cellStyle name="Акцент6 11 622" xfId="9883" xr:uid="{0134CDB1-20CC-4608-8D94-3AA6631EA1A3}"/>
    <cellStyle name="Акцент6 11 623" xfId="9884" xr:uid="{A701A251-7951-4043-8E41-C3943E9B52F3}"/>
    <cellStyle name="Акцент6 11 624" xfId="9885" xr:uid="{C5560D44-A75C-4A98-BD98-6A3C4400BA91}"/>
    <cellStyle name="Акцент6 11 625" xfId="9886" xr:uid="{DAD3CAE7-F16C-4BB8-B80B-92D5C5605C42}"/>
    <cellStyle name="Акцент6 11 626" xfId="9887" xr:uid="{6F115E32-4B17-4BFF-81D4-E35828019FF3}"/>
    <cellStyle name="Акцент6 11 627" xfId="9888" xr:uid="{DAD4D418-5C06-4B50-A4CA-A7732DF3DFC9}"/>
    <cellStyle name="Акцент6 11 628" xfId="9889" xr:uid="{C955CF35-B3B9-4EC5-B8A8-25BBFFFE6422}"/>
    <cellStyle name="Акцент6 11 629" xfId="9890" xr:uid="{68E0BD46-29D4-4FFA-8269-AD93032C2EF8}"/>
    <cellStyle name="Акцент6 11 63" xfId="9891" xr:uid="{2C774E28-108F-43A4-BF1F-635FB6580BF2}"/>
    <cellStyle name="Акцент6 11 630" xfId="9892" xr:uid="{BC618EBF-F47F-4EAD-90B5-09DB8868881D}"/>
    <cellStyle name="Акцент6 11 631" xfId="9893" xr:uid="{79DD8A6A-9D71-4EA4-A270-E28A64F4AC12}"/>
    <cellStyle name="Акцент6 11 632" xfId="9894" xr:uid="{625C7776-B435-4C7E-BBB7-5CA5EFFF38D0}"/>
    <cellStyle name="Акцент6 11 633" xfId="9895" xr:uid="{B20E2DF7-D75C-4240-8C4B-C6245C79B9D6}"/>
    <cellStyle name="Акцент6 11 634" xfId="9896" xr:uid="{61F49BEF-27FD-4EE6-B1E9-DF9208134BC1}"/>
    <cellStyle name="Акцент6 11 635" xfId="9897" xr:uid="{4E18DCF3-11AE-4F37-8BFE-AF17FAA61C89}"/>
    <cellStyle name="Акцент6 11 636" xfId="9898" xr:uid="{0D4A10FD-D74D-40DF-AE16-60069B1C25D6}"/>
    <cellStyle name="Акцент6 11 637" xfId="9899" xr:uid="{69B2BEA2-6E39-4D37-870B-AB12E7CFB210}"/>
    <cellStyle name="Акцент6 11 638" xfId="9900" xr:uid="{7F781B89-8734-41A1-9B6C-C5A983D6F064}"/>
    <cellStyle name="Акцент6 11 639" xfId="9901" xr:uid="{044309DE-B919-470A-B087-FB75CDDE010D}"/>
    <cellStyle name="Акцент6 11 64" xfId="9902" xr:uid="{C85E0F0B-6015-406F-B84A-02333D621E14}"/>
    <cellStyle name="Акцент6 11 640" xfId="9903" xr:uid="{9D5A1D7C-661D-47D3-AD67-D6BA48038295}"/>
    <cellStyle name="Акцент6 11 641" xfId="9904" xr:uid="{E5A16F76-C59E-4880-BC08-81B02A243593}"/>
    <cellStyle name="Акцент6 11 642" xfId="9905" xr:uid="{B04900F8-493D-4DEF-A3A9-83289079EF90}"/>
    <cellStyle name="Акцент6 11 643" xfId="9906" xr:uid="{4176AAC7-2839-4890-A3A3-625CB25E01EF}"/>
    <cellStyle name="Акцент6 11 644" xfId="9907" xr:uid="{D2624C60-0C18-4D67-A86E-00E84730138A}"/>
    <cellStyle name="Акцент6 11 645" xfId="9908" xr:uid="{E8B18951-2A2A-41FB-AAAD-5A50B8664115}"/>
    <cellStyle name="Акцент6 11 646" xfId="9909" xr:uid="{9396D9BF-6F37-4348-9BC7-F352E5B04A4F}"/>
    <cellStyle name="Акцент6 11 647" xfId="9910" xr:uid="{99A0B38F-18D4-41E1-8BED-155D5DB02604}"/>
    <cellStyle name="Акцент6 11 648" xfId="9911" xr:uid="{8783347F-4160-4294-BF49-BFF7FAC8B9A3}"/>
    <cellStyle name="Акцент6 11 649" xfId="9912" xr:uid="{DF406BB5-3A3A-4DA8-9670-37A4AF262E9F}"/>
    <cellStyle name="Акцент6 11 65" xfId="9913" xr:uid="{D0BCEB80-24F6-4BAD-8605-CB2E67862F54}"/>
    <cellStyle name="Акцент6 11 650" xfId="9914" xr:uid="{13628DBC-A968-4DDC-A2AB-EBCEDF8B5655}"/>
    <cellStyle name="Акцент6 11 651" xfId="9915" xr:uid="{5065C017-D3EE-4F8F-AD67-6A1F6A686A2C}"/>
    <cellStyle name="Акцент6 11 652" xfId="9916" xr:uid="{352F8C65-184F-43D2-8217-6633F7854A13}"/>
    <cellStyle name="Акцент6 11 653" xfId="9917" xr:uid="{EF3EB880-5E18-4086-9D31-BF29CD282E6B}"/>
    <cellStyle name="Акцент6 11 654" xfId="9918" xr:uid="{DBADFEAE-93A4-4C0D-B396-D6A3FC6EF285}"/>
    <cellStyle name="Акцент6 11 655" xfId="9919" xr:uid="{4EB0A871-BC45-46B6-964F-E9AC19AE6838}"/>
    <cellStyle name="Акцент6 11 656" xfId="9920" xr:uid="{A5714E49-A75F-4B15-9A0D-5BEE64EA52EA}"/>
    <cellStyle name="Акцент6 11 657" xfId="9921" xr:uid="{FD3D35FF-EA47-45F2-B0C4-A7F163BABC92}"/>
    <cellStyle name="Акцент6 11 658" xfId="9922" xr:uid="{AB8B3F4A-5F4A-4B90-B57F-9FD22CCB42B2}"/>
    <cellStyle name="Акцент6 11 659" xfId="9923" xr:uid="{17C5F221-44E9-495F-8310-5B75D56F0516}"/>
    <cellStyle name="Акцент6 11 66" xfId="9924" xr:uid="{2AF243BC-6435-4EDD-887D-65E91B871341}"/>
    <cellStyle name="Акцент6 11 660" xfId="9925" xr:uid="{C45E6897-AEBA-435B-AB4D-D9D333C01A0C}"/>
    <cellStyle name="Акцент6 11 661" xfId="9926" xr:uid="{970B07C3-3315-438E-985D-D3F0D706D54D}"/>
    <cellStyle name="Акцент6 11 662" xfId="9927" xr:uid="{44FBBC61-A563-4C9E-AA57-C8235F7B1C9A}"/>
    <cellStyle name="Акцент6 11 663" xfId="9928" xr:uid="{3241DD84-7E9B-4A73-B014-FF42602D840C}"/>
    <cellStyle name="Акцент6 11 664" xfId="9929" xr:uid="{5C914056-1E95-438B-A9FF-FB47A03275E5}"/>
    <cellStyle name="Акцент6 11 665" xfId="9930" xr:uid="{F548EEAB-BBF9-4C3A-9A94-A776DD7E0F61}"/>
    <cellStyle name="Акцент6 11 666" xfId="9931" xr:uid="{D99E00FA-51F6-4946-A0A4-8E96CA47C193}"/>
    <cellStyle name="Акцент6 11 667" xfId="9932" xr:uid="{F8AB9964-0B8B-41F7-B539-F9826FB7947F}"/>
    <cellStyle name="Акцент6 11 668" xfId="9933" xr:uid="{3DFE5AF3-7104-49C9-A06B-E2A05A67FE4C}"/>
    <cellStyle name="Акцент6 11 669" xfId="9934" xr:uid="{38CE9D44-26E4-4317-B21B-87A847DCE872}"/>
    <cellStyle name="Акцент6 11 67" xfId="9935" xr:uid="{27F2D0F5-3182-4F67-A91F-7D3D87F43489}"/>
    <cellStyle name="Акцент6 11 670" xfId="9936" xr:uid="{07EDB72D-0BD2-47FE-9EE5-0EA0417C34E7}"/>
    <cellStyle name="Акцент6 11 671" xfId="9937" xr:uid="{FA12523D-417E-49B6-9B87-0105AFDEBB0B}"/>
    <cellStyle name="Акцент6 11 672" xfId="9938" xr:uid="{DCE6EC39-0F52-488A-9C8B-B68AE2B72B99}"/>
    <cellStyle name="Акцент6 11 673" xfId="9939" xr:uid="{384E7F2F-29B0-4337-A563-7C7E398FF066}"/>
    <cellStyle name="Акцент6 11 674" xfId="9940" xr:uid="{55A0C310-DE98-4AA1-8E40-EAE4B019818C}"/>
    <cellStyle name="Акцент6 11 675" xfId="9941" xr:uid="{7D3AE599-A9F8-49AF-82E1-57FD735820B4}"/>
    <cellStyle name="Акцент6 11 676" xfId="9942" xr:uid="{2E60AF22-5C05-4D40-85C1-8A60A83915A2}"/>
    <cellStyle name="Акцент6 11 677" xfId="9943" xr:uid="{A2D8BC69-2761-44F4-BEF3-57D8912BF013}"/>
    <cellStyle name="Акцент6 11 678" xfId="9944" xr:uid="{7CF7D496-BB61-4E9B-BD6F-D678D7D290D0}"/>
    <cellStyle name="Акцент6 11 679" xfId="9945" xr:uid="{013544D8-FFEE-40FF-A7DA-946F61D2F4C1}"/>
    <cellStyle name="Акцент6 11 68" xfId="9946" xr:uid="{0486F187-15C8-416A-B30A-A2CA4E26CA56}"/>
    <cellStyle name="Акцент6 11 680" xfId="9947" xr:uid="{DF7633CA-DDA7-4E98-ADA7-59EC56BBEEA7}"/>
    <cellStyle name="Акцент6 11 681" xfId="9948" xr:uid="{15B262EE-8217-4BF8-B58B-47DCEA97EEA4}"/>
    <cellStyle name="Акцент6 11 682" xfId="9949" xr:uid="{901AA0AC-8332-448A-9C37-8D38AFD6A235}"/>
    <cellStyle name="Акцент6 11 683" xfId="9950" xr:uid="{ADA07ADE-88B0-48E7-9B90-F068345BAACD}"/>
    <cellStyle name="Акцент6 11 684" xfId="9951" xr:uid="{FFB8A03F-F08A-4C45-A357-133AECE3F5DF}"/>
    <cellStyle name="Акцент6 11 685" xfId="9952" xr:uid="{E9654F5F-4FA8-462F-A85E-91109888172B}"/>
    <cellStyle name="Акцент6 11 686" xfId="9953" xr:uid="{51B98665-8264-401F-850E-117420792A40}"/>
    <cellStyle name="Акцент6 11 687" xfId="9954" xr:uid="{8FFD18B4-A7DC-4537-B2EA-912526BDECC3}"/>
    <cellStyle name="Акцент6 11 688" xfId="9955" xr:uid="{9D121EE9-6CE5-49E7-9964-EB393298921E}"/>
    <cellStyle name="Акцент6 11 689" xfId="9956" xr:uid="{4BB83A3A-05A8-4399-B57F-017B70EC6DC1}"/>
    <cellStyle name="Акцент6 11 69" xfId="9957" xr:uid="{2AEF6E04-CAB5-4405-93E6-D6D497D508A3}"/>
    <cellStyle name="Акцент6 11 690" xfId="9958" xr:uid="{A144C2E2-8A67-445D-B143-0314C8214E0E}"/>
    <cellStyle name="Акцент6 11 691" xfId="9959" xr:uid="{F37AEC65-825E-46FB-B4BB-B21B977F8B95}"/>
    <cellStyle name="Акцент6 11 692" xfId="9960" xr:uid="{39B2454A-F8BE-4952-B693-B41540FACC29}"/>
    <cellStyle name="Акцент6 11 693" xfId="9961" xr:uid="{DC7D37D6-DDCE-4F49-AD2C-138CC7F557CD}"/>
    <cellStyle name="Акцент6 11 694" xfId="9962" xr:uid="{54B81EB4-50A2-441F-BE07-7C5C322B008E}"/>
    <cellStyle name="Акцент6 11 695" xfId="9963" xr:uid="{9469E319-0E79-45FB-A7FB-D6D200055E5E}"/>
    <cellStyle name="Акцент6 11 696" xfId="9964" xr:uid="{1DE26822-F2A9-4A1A-82EE-D8D2C14CE779}"/>
    <cellStyle name="Акцент6 11 697" xfId="9965" xr:uid="{8165A48F-FB65-4336-A1F2-9F72571ECFE5}"/>
    <cellStyle name="Акцент6 11 698" xfId="9966" xr:uid="{33344F89-0C8B-469A-B29D-DB2394D8E1BE}"/>
    <cellStyle name="Акцент6 11 699" xfId="9967" xr:uid="{98CA08C2-DDF2-4FED-81EA-2287CBC1A184}"/>
    <cellStyle name="Акцент6 11 7" xfId="9968" xr:uid="{B2797EEF-84B6-467A-96EA-E4C99B62DEB7}"/>
    <cellStyle name="Акцент6 11 70" xfId="9969" xr:uid="{5000DC9B-B07C-46C3-BAFD-FEF0DDF33C3E}"/>
    <cellStyle name="Акцент6 11 700" xfId="9970" xr:uid="{1569BDB4-28EA-49F5-8384-4A8138F1C6B9}"/>
    <cellStyle name="Акцент6 11 701" xfId="9971" xr:uid="{9F3A6E0D-D39F-45A2-A2C3-0196C6CE22D9}"/>
    <cellStyle name="Акцент6 11 702" xfId="9972" xr:uid="{764AE488-5D51-4708-A77A-39EE9E0168D3}"/>
    <cellStyle name="Акцент6 11 703" xfId="9973" xr:uid="{B9AACF5E-5B57-4FD7-92BA-A673F49527CC}"/>
    <cellStyle name="Акцент6 11 704" xfId="9974" xr:uid="{4ADDBC3A-C4E9-4B62-847E-C5D2959DC8D9}"/>
    <cellStyle name="Акцент6 11 705" xfId="9975" xr:uid="{76ECC955-282E-414E-83B1-86F9EB560BDC}"/>
    <cellStyle name="Акцент6 11 706" xfId="9976" xr:uid="{E5F44917-C8E9-4D23-8D25-2E17B31AA29C}"/>
    <cellStyle name="Акцент6 11 707" xfId="9977" xr:uid="{70829E85-9029-4C95-9715-90E342BFDEA3}"/>
    <cellStyle name="Акцент6 11 708" xfId="9978" xr:uid="{20D7AFBA-307B-4057-8231-5369A6CB48BB}"/>
    <cellStyle name="Акцент6 11 709" xfId="9979" xr:uid="{4AAE9DC4-0832-4BC5-A560-FD817A6C8482}"/>
    <cellStyle name="Акцент6 11 71" xfId="9980" xr:uid="{C2F049B5-00BE-4ED9-842D-B889E80023AE}"/>
    <cellStyle name="Акцент6 11 710" xfId="9981" xr:uid="{A8649863-3DD0-445B-9BD5-CC9B923A7D98}"/>
    <cellStyle name="Акцент6 11 711" xfId="9982" xr:uid="{EE429E5F-2ABE-4EEE-A5E5-86145B2071FE}"/>
    <cellStyle name="Акцент6 11 712" xfId="9983" xr:uid="{9FE74E69-226B-4F63-82E1-8DFFC425F3B3}"/>
    <cellStyle name="Акцент6 11 713" xfId="9984" xr:uid="{0E773962-A048-491D-89C8-5FCD24786820}"/>
    <cellStyle name="Акцент6 11 714" xfId="9985" xr:uid="{ECAABC6C-5091-4A2E-87CF-AFCA723D12E7}"/>
    <cellStyle name="Акцент6 11 715" xfId="9986" xr:uid="{2C3247EB-4D4D-4958-893F-BB7A00087472}"/>
    <cellStyle name="Акцент6 11 716" xfId="9987" xr:uid="{1C6FC78C-9350-44F3-A230-508FAD8B6F75}"/>
    <cellStyle name="Акцент6 11 717" xfId="9988" xr:uid="{FFD3B673-9024-4033-94B0-288668FA771C}"/>
    <cellStyle name="Акцент6 11 718" xfId="9989" xr:uid="{F57437AD-AF09-493D-9513-90AD0F6AD257}"/>
    <cellStyle name="Акцент6 11 719" xfId="9990" xr:uid="{0EC918BF-9518-46FD-9AB9-5702058CB93B}"/>
    <cellStyle name="Акцент6 11 72" xfId="9991" xr:uid="{CF9A15ED-C9BD-4B44-BE6E-FB9C4264C799}"/>
    <cellStyle name="Акцент6 11 720" xfId="9992" xr:uid="{CACDEF62-884B-4C17-BC1B-AD2B06CCF77C}"/>
    <cellStyle name="Акцент6 11 721" xfId="9993" xr:uid="{5B25F58C-CBF3-4A7E-AA20-BCCF97018730}"/>
    <cellStyle name="Акцент6 11 722" xfId="9994" xr:uid="{E2470237-0264-41AB-805E-A65C5C40A919}"/>
    <cellStyle name="Акцент6 11 723" xfId="9995" xr:uid="{7CDED9C0-15DF-411D-8230-5CE744A39E56}"/>
    <cellStyle name="Акцент6 11 724" xfId="9996" xr:uid="{72C018DA-9363-4F8A-B66E-1FEEB5CCE2E3}"/>
    <cellStyle name="Акцент6 11 725" xfId="9997" xr:uid="{2A206E0B-4E97-41BB-A467-576128903AED}"/>
    <cellStyle name="Акцент6 11 726" xfId="9998" xr:uid="{676A404A-43C7-4EAF-82E9-4CC4D7154339}"/>
    <cellStyle name="Акцент6 11 727" xfId="9999" xr:uid="{0101D0BC-4B39-4142-8468-689A736209CB}"/>
    <cellStyle name="Акцент6 11 728" xfId="10000" xr:uid="{1575085D-CDE8-4535-9685-743F87EDF45D}"/>
    <cellStyle name="Акцент6 11 729" xfId="10001" xr:uid="{86F976FA-F1DD-43C6-873D-1E2919EA6872}"/>
    <cellStyle name="Акцент6 11 73" xfId="10002" xr:uid="{1E3FF64C-CE50-4368-BD51-4935D9F5C455}"/>
    <cellStyle name="Акцент6 11 730" xfId="10003" xr:uid="{B10EC9FA-EF54-49A2-8722-9D0632CDA9C7}"/>
    <cellStyle name="Акцент6 11 731" xfId="10004" xr:uid="{E76D4ED9-9B88-494C-9236-656B6A846210}"/>
    <cellStyle name="Акцент6 11 732" xfId="10005" xr:uid="{F3F530F5-41AB-4AC7-BC5D-65FB339D2D16}"/>
    <cellStyle name="Акцент6 11 733" xfId="10006" xr:uid="{586EEBB9-9513-4FC8-9CEC-FBD25475AC4C}"/>
    <cellStyle name="Акцент6 11 734" xfId="10007" xr:uid="{6ADDEA64-C94D-4AC1-97B8-0C817B8B5AC0}"/>
    <cellStyle name="Акцент6 11 735" xfId="10008" xr:uid="{1B387FE0-C4CF-460D-9605-FB0D2A0E61BC}"/>
    <cellStyle name="Акцент6 11 736" xfId="10009" xr:uid="{B9466190-3D60-4385-AE33-ED6CCD0212AD}"/>
    <cellStyle name="Акцент6 11 737" xfId="10010" xr:uid="{FD69AD24-5672-497D-B294-1B515FA3F3DB}"/>
    <cellStyle name="Акцент6 11 738" xfId="10011" xr:uid="{5B302E24-4293-4382-BBDC-93B8DF0FAB0B}"/>
    <cellStyle name="Акцент6 11 739" xfId="10012" xr:uid="{2E9870C4-4B39-485B-8221-DC5385822751}"/>
    <cellStyle name="Акцент6 11 74" xfId="10013" xr:uid="{A0011053-3A76-42BC-A364-FC9DFC4B0E8D}"/>
    <cellStyle name="Акцент6 11 740" xfId="10014" xr:uid="{9F412EC4-C7B4-49BC-BAA0-063D315BCB38}"/>
    <cellStyle name="Акцент6 11 741" xfId="10015" xr:uid="{D9ED06A9-FDB7-4245-A070-9E28CBC62F9F}"/>
    <cellStyle name="Акцент6 11 742" xfId="10016" xr:uid="{855A8DE5-FF0A-431D-80B1-212E5AB3CC56}"/>
    <cellStyle name="Акцент6 11 743" xfId="10017" xr:uid="{B3A4AEB3-5D0F-493A-B7D9-21D2325B08B6}"/>
    <cellStyle name="Акцент6 11 744" xfId="10018" xr:uid="{D79FB435-FDB9-4DC0-9E87-7A6BB8029EF8}"/>
    <cellStyle name="Акцент6 11 745" xfId="10019" xr:uid="{B54F32A7-DE81-4C32-8CFA-62F3267F98E1}"/>
    <cellStyle name="Акцент6 11 746" xfId="10020" xr:uid="{F04A42AB-E076-49BD-AB11-C036AA90C776}"/>
    <cellStyle name="Акцент6 11 747" xfId="10021" xr:uid="{A3DB6E8A-70BD-4684-AEDA-37ED8E8CBA09}"/>
    <cellStyle name="Акцент6 11 748" xfId="10022" xr:uid="{E5B029A7-3481-453B-A20F-CD47AFB2FE79}"/>
    <cellStyle name="Акцент6 11 749" xfId="10023" xr:uid="{6B9B1DCA-4B7C-4E19-B6FD-716EC07E25E4}"/>
    <cellStyle name="Акцент6 11 75" xfId="10024" xr:uid="{54ABF319-433F-493F-984E-56EE888D25D3}"/>
    <cellStyle name="Акцент6 11 750" xfId="10025" xr:uid="{EACDEB0D-1EF7-4055-A442-D2E66C55D4DA}"/>
    <cellStyle name="Акцент6 11 751" xfId="10026" xr:uid="{648DC15B-340F-46BB-B396-E145A9BDC386}"/>
    <cellStyle name="Акцент6 11 752" xfId="10027" xr:uid="{8A237683-42BC-49E2-8C5F-F51386AA2DB1}"/>
    <cellStyle name="Акцент6 11 753" xfId="10028" xr:uid="{224D6BD9-EC98-40E2-AD34-AC072BCF1A37}"/>
    <cellStyle name="Акцент6 11 754" xfId="10029" xr:uid="{CF6226D3-29FB-451B-93A3-1D73D12445F1}"/>
    <cellStyle name="Акцент6 11 755" xfId="10030" xr:uid="{30E26F9E-62E6-4A9B-B6CA-5F4BBB4056BB}"/>
    <cellStyle name="Акцент6 11 756" xfId="10031" xr:uid="{27D4EC0D-DD4B-4B11-B9F8-40B07FAFF7EF}"/>
    <cellStyle name="Акцент6 11 757" xfId="10032" xr:uid="{6510581F-8CCF-4C28-B618-026A42790D37}"/>
    <cellStyle name="Акцент6 11 758" xfId="10033" xr:uid="{9184430C-6A9D-4D3D-9553-5F51DE137316}"/>
    <cellStyle name="Акцент6 11 759" xfId="10034" xr:uid="{55C2A566-D423-425D-8B0C-971D8C48798C}"/>
    <cellStyle name="Акцент6 11 76" xfId="10035" xr:uid="{F7697B76-8213-4108-A3F7-D1E2E227D09F}"/>
    <cellStyle name="Акцент6 11 760" xfId="10036" xr:uid="{6972DCB7-1567-472F-BEC5-D2E8FFD92836}"/>
    <cellStyle name="Акцент6 11 761" xfId="10037" xr:uid="{800037AF-2AD2-4833-8CE3-B1DCFCC3F6AD}"/>
    <cellStyle name="Акцент6 11 762" xfId="10038" xr:uid="{870AC495-A61D-4876-88AA-05D8CA38E4AE}"/>
    <cellStyle name="Акцент6 11 763" xfId="10039" xr:uid="{7AAAD787-575E-48E2-A583-DABCC9B5D3B3}"/>
    <cellStyle name="Акцент6 11 764" xfId="10040" xr:uid="{B12F3067-C5D9-4493-8410-1C631CC98E58}"/>
    <cellStyle name="Акцент6 11 765" xfId="10041" xr:uid="{317B304C-2CD2-40F6-BDBF-E0A25D7A01FD}"/>
    <cellStyle name="Акцент6 11 766" xfId="10042" xr:uid="{4A5B8766-36A4-43CD-828A-8D966185392A}"/>
    <cellStyle name="Акцент6 11 767" xfId="10043" xr:uid="{9FE6103E-30FE-4F26-83DE-0C64F79FCE31}"/>
    <cellStyle name="Акцент6 11 768" xfId="10044" xr:uid="{9C161007-DEE9-4553-AF08-16EC56804378}"/>
    <cellStyle name="Акцент6 11 769" xfId="10045" xr:uid="{7D215C0B-D999-4412-BDD1-322AF5565B4F}"/>
    <cellStyle name="Акцент6 11 77" xfId="10046" xr:uid="{AA33AEF2-8ED8-4CBE-8D8D-63FAEAEEFFF3}"/>
    <cellStyle name="Акцент6 11 770" xfId="10047" xr:uid="{CD5DC482-3BBA-4660-BDC5-0C66F47A86BA}"/>
    <cellStyle name="Акцент6 11 771" xfId="10048" xr:uid="{A6B4A180-6460-407A-94C2-7A351E5DACBC}"/>
    <cellStyle name="Акцент6 11 772" xfId="10049" xr:uid="{6399FB8E-4813-4022-8120-074EC4ED3108}"/>
    <cellStyle name="Акцент6 11 773" xfId="10050" xr:uid="{34FAF20B-89E7-4462-9454-DD9B5FFF007F}"/>
    <cellStyle name="Акцент6 11 774" xfId="10051" xr:uid="{C66124AD-AAB1-4C2C-B743-E18CFB130E66}"/>
    <cellStyle name="Акцент6 11 775" xfId="10052" xr:uid="{7256F7AE-D2CC-4E5B-A4FC-44798C163F01}"/>
    <cellStyle name="Акцент6 11 776" xfId="10053" xr:uid="{F1464A07-6A35-45DB-B896-166CBDDCEA56}"/>
    <cellStyle name="Акцент6 11 777" xfId="10054" xr:uid="{97C29674-C19F-492E-9B4E-C5F476D3334D}"/>
    <cellStyle name="Акцент6 11 778" xfId="10055" xr:uid="{24BD3B11-DC0C-40A9-AC37-C510A730BCB8}"/>
    <cellStyle name="Акцент6 11 779" xfId="10056" xr:uid="{776E2ED9-5CD3-44A0-AB96-B86EB13290F3}"/>
    <cellStyle name="Акцент6 11 78" xfId="10057" xr:uid="{992CAC20-657D-443D-A436-3314EB431F8E}"/>
    <cellStyle name="Акцент6 11 780" xfId="10058" xr:uid="{37FDD2F3-C01C-40C4-8106-426CA61548EC}"/>
    <cellStyle name="Акцент6 11 781" xfId="10059" xr:uid="{DBD22491-BA80-44F2-AA32-F8A2ACA1294C}"/>
    <cellStyle name="Акцент6 11 782" xfId="10060" xr:uid="{56BB63DF-30D9-46D0-BBE2-D429A5100BF6}"/>
    <cellStyle name="Акцент6 11 783" xfId="10061" xr:uid="{618040C5-4BCA-4FBF-94A0-36DD6B721ABB}"/>
    <cellStyle name="Акцент6 11 784" xfId="10062" xr:uid="{06F6778D-CCE3-4EBE-82E4-EC21EDD26C25}"/>
    <cellStyle name="Акцент6 11 785" xfId="10063" xr:uid="{FED7151F-3D83-4155-BA7C-2F7735BE824C}"/>
    <cellStyle name="Акцент6 11 786" xfId="10064" xr:uid="{DDE8473F-B1F5-4295-B4BE-F5580A8B2FB9}"/>
    <cellStyle name="Акцент6 11 787" xfId="10065" xr:uid="{594107A3-B820-459F-B9B7-CAD126E3F0A9}"/>
    <cellStyle name="Акцент6 11 788" xfId="10066" xr:uid="{48D85052-5A52-4C07-9DE5-F86F8E72E396}"/>
    <cellStyle name="Акцент6 11 789" xfId="10067" xr:uid="{8C185707-D947-4166-93E7-9B59659484DF}"/>
    <cellStyle name="Акцент6 11 79" xfId="10068" xr:uid="{94207960-7F1E-414C-A797-2D146005DD2B}"/>
    <cellStyle name="Акцент6 11 790" xfId="10069" xr:uid="{A3EA300D-B6E4-430D-9B91-E859D9DC339C}"/>
    <cellStyle name="Акцент6 11 791" xfId="10070" xr:uid="{397DAE83-05D8-4D8F-AEAA-80B7A6EC2073}"/>
    <cellStyle name="Акцент6 11 792" xfId="10071" xr:uid="{859C6935-0F79-4C77-A58B-B217E6C99A41}"/>
    <cellStyle name="Акцент6 11 793" xfId="10072" xr:uid="{63121140-526F-4F1E-B39D-149ECE6FF6B9}"/>
    <cellStyle name="Акцент6 11 794" xfId="10073" xr:uid="{57FB5F00-07A2-4F7C-942C-00B055EE60BD}"/>
    <cellStyle name="Акцент6 11 795" xfId="10074" xr:uid="{1D84BC08-1F82-47F9-B6A0-134AAE76A6B2}"/>
    <cellStyle name="Акцент6 11 796" xfId="10075" xr:uid="{53899796-957C-4DEA-8A99-3F19F68C0163}"/>
    <cellStyle name="Акцент6 11 797" xfId="10076" xr:uid="{C16B2530-7D79-4825-9098-AE29490A347F}"/>
    <cellStyle name="Акцент6 11 798" xfId="10077" xr:uid="{D341545C-11CE-482F-9930-D699819614FB}"/>
    <cellStyle name="Акцент6 11 799" xfId="10078" xr:uid="{FF434FA4-06CE-474B-B314-BB42B23C45BE}"/>
    <cellStyle name="Акцент6 11 8" xfId="10079" xr:uid="{D2AAD0B8-B5DD-4F64-A2F3-5E8DCBC1EAEA}"/>
    <cellStyle name="Акцент6 11 80" xfId="10080" xr:uid="{09267ECF-9EAE-48C2-8224-A92A81559F84}"/>
    <cellStyle name="Акцент6 11 800" xfId="10081" xr:uid="{D876FD1D-CAAB-4464-81CC-3891B152D58A}"/>
    <cellStyle name="Акцент6 11 801" xfId="10082" xr:uid="{E14AAE37-CC0A-4F21-9EE6-758B57374081}"/>
    <cellStyle name="Акцент6 11 802" xfId="10083" xr:uid="{CD33263D-AC82-429B-BED6-8EEF26BAEB2F}"/>
    <cellStyle name="Акцент6 11 803" xfId="10084" xr:uid="{E11A07D3-E244-4796-A0C0-76704AD7B74C}"/>
    <cellStyle name="Акцент6 11 804" xfId="10085" xr:uid="{1C99679D-03C8-440A-8E6C-C3482D0440F9}"/>
    <cellStyle name="Акцент6 11 805" xfId="10086" xr:uid="{857E14B3-8799-4CF9-A0E9-50DEA3A27CD0}"/>
    <cellStyle name="Акцент6 11 806" xfId="10087" xr:uid="{1C85550A-32B0-4EBA-9717-75B10F9E4442}"/>
    <cellStyle name="Акцент6 11 807" xfId="10088" xr:uid="{55CFACE3-E64B-4E79-8F44-B9135822E5B9}"/>
    <cellStyle name="Акцент6 11 808" xfId="10089" xr:uid="{906F2237-1573-4E54-B4DE-43033FBB8E8B}"/>
    <cellStyle name="Акцент6 11 809" xfId="10090" xr:uid="{AEC6EDD8-D316-448F-8EB5-0B438DC1A9D3}"/>
    <cellStyle name="Акцент6 11 81" xfId="10091" xr:uid="{6D5483FB-1EB6-4B1C-8EC8-6BB86A2F1658}"/>
    <cellStyle name="Акцент6 11 810" xfId="10092" xr:uid="{C5F30584-FD4A-4E61-9F69-7F3EAD0AAAC0}"/>
    <cellStyle name="Акцент6 11 811" xfId="10093" xr:uid="{857038A0-5F6D-4410-995E-36FA7E10825C}"/>
    <cellStyle name="Акцент6 11 812" xfId="10094" xr:uid="{AAAFC50C-4589-4F5B-9F3E-2DE11C1FB3DA}"/>
    <cellStyle name="Акцент6 11 813" xfId="10095" xr:uid="{86CE309F-39E8-4B21-8F05-0574596C9FB3}"/>
    <cellStyle name="Акцент6 11 814" xfId="10096" xr:uid="{189769DF-DE89-4ADC-8D6D-51C5E87E1603}"/>
    <cellStyle name="Акцент6 11 815" xfId="10097" xr:uid="{96F673B9-A267-476E-95B4-6039E7A72986}"/>
    <cellStyle name="Акцент6 11 816" xfId="10098" xr:uid="{DA92F213-67B3-44D8-B41F-F9A7AF573400}"/>
    <cellStyle name="Акцент6 11 817" xfId="10099" xr:uid="{0612C4D7-5BDD-44B0-859F-3F58246F5D84}"/>
    <cellStyle name="Акцент6 11 818" xfId="10100" xr:uid="{423C6147-D2D5-4977-B6F5-A7307B6B6290}"/>
    <cellStyle name="Акцент6 11 819" xfId="10101" xr:uid="{78E4B094-8B1F-46DB-AC16-11F0C1994503}"/>
    <cellStyle name="Акцент6 11 82" xfId="10102" xr:uid="{4B39F3BF-CE0F-4F56-97D3-6531A429D555}"/>
    <cellStyle name="Акцент6 11 820" xfId="10103" xr:uid="{D799F5F3-1C54-46D2-87DD-AF2A35581BDD}"/>
    <cellStyle name="Акцент6 11 821" xfId="10104" xr:uid="{6A95940F-00AF-4AE8-BB99-5194DB91CAE8}"/>
    <cellStyle name="Акцент6 11 822" xfId="10105" xr:uid="{4C24A62A-B045-4E89-A932-B56DC016B7B5}"/>
    <cellStyle name="Акцент6 11 823" xfId="10106" xr:uid="{44028546-B28E-4821-91D6-DAE85A58CD62}"/>
    <cellStyle name="Акцент6 11 824" xfId="10107" xr:uid="{B8FE69A2-F816-48DD-B4B6-B19EA0AC2DD8}"/>
    <cellStyle name="Акцент6 11 825" xfId="10108" xr:uid="{EEEC7EDF-43A9-43A4-9801-F3BA5C73B730}"/>
    <cellStyle name="Акцент6 11 826" xfId="10109" xr:uid="{B6423F37-7311-42B3-AC67-D98685681E00}"/>
    <cellStyle name="Акцент6 11 827" xfId="10110" xr:uid="{C65B5579-C586-40F3-94C1-099D488668F2}"/>
    <cellStyle name="Акцент6 11 828" xfId="10111" xr:uid="{8EBF4AF3-2F10-45BF-AC92-648CD5344CD2}"/>
    <cellStyle name="Акцент6 11 829" xfId="10112" xr:uid="{BCFE1E52-5D3C-44A0-A887-F51CEC42C83B}"/>
    <cellStyle name="Акцент6 11 83" xfId="10113" xr:uid="{7A37A06D-BB77-49BF-8EF6-3CEC3AA86CFC}"/>
    <cellStyle name="Акцент6 11 830" xfId="10114" xr:uid="{DBF7F452-800B-4111-920C-62DAA906B709}"/>
    <cellStyle name="Акцент6 11 831" xfId="10115" xr:uid="{C50A44DC-9C12-40CA-A3A6-B0112210662D}"/>
    <cellStyle name="Акцент6 11 832" xfId="10116" xr:uid="{AE94A4EE-9449-4935-B340-C69FA14FC705}"/>
    <cellStyle name="Акцент6 11 833" xfId="10117" xr:uid="{7E39D417-54AE-4F6F-95EE-A3C35818BBB0}"/>
    <cellStyle name="Акцент6 11 834" xfId="10118" xr:uid="{78526668-D92D-4012-A822-4F768B0E82C2}"/>
    <cellStyle name="Акцент6 11 835" xfId="10119" xr:uid="{8C1FE53D-6B6C-47EF-B1A4-8F6DFC95F5E6}"/>
    <cellStyle name="Акцент6 11 836" xfId="10120" xr:uid="{37B29653-FBB9-48AE-85F5-CDE7EA7A5CDD}"/>
    <cellStyle name="Акцент6 11 837" xfId="10121" xr:uid="{36283597-1061-4E54-B839-F55990192425}"/>
    <cellStyle name="Акцент6 11 838" xfId="10122" xr:uid="{763572EC-99B8-4CDA-B273-6996F3C8FC74}"/>
    <cellStyle name="Акцент6 11 839" xfId="10123" xr:uid="{E2C3C0C8-A2B3-45E2-9534-FBB73C955C75}"/>
    <cellStyle name="Акцент6 11 84" xfId="10124" xr:uid="{5B331F80-7284-436F-9066-C06931ED7C89}"/>
    <cellStyle name="Акцент6 11 840" xfId="10125" xr:uid="{3B2B6337-F468-4786-B32B-7DBF12959CB0}"/>
    <cellStyle name="Акцент6 11 841" xfId="10126" xr:uid="{971DECAB-3DA6-45F2-B446-D6E07270C681}"/>
    <cellStyle name="Акцент6 11 842" xfId="10127" xr:uid="{59F9E1AE-A5F4-4A03-BD11-B101427776CF}"/>
    <cellStyle name="Акцент6 11 843" xfId="10128" xr:uid="{4B7DAF2A-2D3E-4591-8B6D-28120812C101}"/>
    <cellStyle name="Акцент6 11 844" xfId="10129" xr:uid="{E6356448-CE3C-4B88-8648-CE9A82FD129C}"/>
    <cellStyle name="Акцент6 11 845" xfId="10130" xr:uid="{26F8C964-D774-4732-8306-1820C4A07A60}"/>
    <cellStyle name="Акцент6 11 846" xfId="10131" xr:uid="{E15C447A-2E4A-4CE2-84F0-3BD00BD0F9C2}"/>
    <cellStyle name="Акцент6 11 847" xfId="10132" xr:uid="{3217FB75-9E0D-41DB-A545-4F13E2052471}"/>
    <cellStyle name="Акцент6 11 848" xfId="10133" xr:uid="{94180F91-F69E-46CA-B76C-7196AF123F76}"/>
    <cellStyle name="Акцент6 11 849" xfId="10134" xr:uid="{1B9983AB-3EB2-4D02-BF5E-E750A8A752FD}"/>
    <cellStyle name="Акцент6 11 85" xfId="10135" xr:uid="{4B71944F-C5E7-4FCE-A7C2-143C0F18517C}"/>
    <cellStyle name="Акцент6 11 850" xfId="10136" xr:uid="{591AD035-0243-467B-BF58-7F6D2A209B5F}"/>
    <cellStyle name="Акцент6 11 851" xfId="10137" xr:uid="{AE9995C4-9CB2-42CC-87A2-F2E91B64C056}"/>
    <cellStyle name="Акцент6 11 852" xfId="10138" xr:uid="{B55BAA82-9710-4C6C-A461-025E92DC3587}"/>
    <cellStyle name="Акцент6 11 853" xfId="10139" xr:uid="{77033F51-4DF6-4346-B2F4-E2B124898FE6}"/>
    <cellStyle name="Акцент6 11 854" xfId="10140" xr:uid="{454080D2-093A-491B-BA95-A89B7789C120}"/>
    <cellStyle name="Акцент6 11 855" xfId="10141" xr:uid="{F7927C0A-24F5-4A0B-ADFB-7188DE0E083D}"/>
    <cellStyle name="Акцент6 11 856" xfId="10142" xr:uid="{79D3BBB7-E9B7-4DE3-9E1E-8D7E6EC8AE2B}"/>
    <cellStyle name="Акцент6 11 857" xfId="10143" xr:uid="{D7F47BE6-621D-4F3D-932F-CBDEB5C7E122}"/>
    <cellStyle name="Акцент6 11 858" xfId="10144" xr:uid="{71BEA84F-75F7-43FC-9C65-27C972C29D8E}"/>
    <cellStyle name="Акцент6 11 859" xfId="10145" xr:uid="{70FF9276-067F-4909-A935-5520BDC135F9}"/>
    <cellStyle name="Акцент6 11 86" xfId="10146" xr:uid="{76B62A22-BD14-4D5F-8DD2-7205DAF680F9}"/>
    <cellStyle name="Акцент6 11 860" xfId="10147" xr:uid="{66BE2EF9-211A-4B4F-A42B-EAD479DE20AF}"/>
    <cellStyle name="Акцент6 11 861" xfId="10148" xr:uid="{63713B1B-90FF-4BFA-8F66-161CA49A0836}"/>
    <cellStyle name="Акцент6 11 862" xfId="10149" xr:uid="{69726298-04F7-4AA3-BBD6-0B0E8681789E}"/>
    <cellStyle name="Акцент6 11 863" xfId="10150" xr:uid="{FD05B5A8-F810-4FC2-B44B-737317967BAF}"/>
    <cellStyle name="Акцент6 11 864" xfId="10151" xr:uid="{F3073604-391C-45E7-9DB1-03D3BB12647A}"/>
    <cellStyle name="Акцент6 11 865" xfId="10152" xr:uid="{ED46121E-E695-4C06-BC89-2AD6B5009F0A}"/>
    <cellStyle name="Акцент6 11 866" xfId="10153" xr:uid="{CD7B9249-D01F-4CC8-A64F-4D4EFF0D445A}"/>
    <cellStyle name="Акцент6 11 867" xfId="10154" xr:uid="{E4689908-2C34-48BF-A597-E2F66D8FA230}"/>
    <cellStyle name="Акцент6 11 868" xfId="10155" xr:uid="{B73B5EC1-F697-423A-BE6F-E76DE981C6A8}"/>
    <cellStyle name="Акцент6 11 869" xfId="10156" xr:uid="{0F42819F-D42D-44D6-BEB1-BEB6D51CB64E}"/>
    <cellStyle name="Акцент6 11 87" xfId="10157" xr:uid="{59284EA8-39A1-48AC-8186-3F60407C315F}"/>
    <cellStyle name="Акцент6 11 870" xfId="10158" xr:uid="{D2E1BFC5-0689-4146-9854-4530BF78999E}"/>
    <cellStyle name="Акцент6 11 871" xfId="10159" xr:uid="{AFF56429-D24B-4F8D-954B-17753218384F}"/>
    <cellStyle name="Акцент6 11 872" xfId="10160" xr:uid="{60E9F51A-6768-4A93-8A7F-93B3F502464D}"/>
    <cellStyle name="Акцент6 11 873" xfId="10161" xr:uid="{6EE0D25F-9BE3-4FCC-87A1-AFDC0B2CB543}"/>
    <cellStyle name="Акцент6 11 874" xfId="10162" xr:uid="{3674B951-BFA1-4F48-A227-A50C4CD584BA}"/>
    <cellStyle name="Акцент6 11 875" xfId="10163" xr:uid="{FDA45FF9-E7C4-44F3-94D2-03DE905649BB}"/>
    <cellStyle name="Акцент6 11 876" xfId="10164" xr:uid="{E01E8D05-E928-44CE-92D9-CFA5B6D3658C}"/>
    <cellStyle name="Акцент6 11 877" xfId="10165" xr:uid="{3944E271-70D4-4C31-B282-557033267EE3}"/>
    <cellStyle name="Акцент6 11 878" xfId="10166" xr:uid="{27CB9A56-35DC-4186-8890-47FF6679D597}"/>
    <cellStyle name="Акцент6 11 879" xfId="10167" xr:uid="{71DD5FF8-EDE7-4EFE-9859-4E5BFF37FFDB}"/>
    <cellStyle name="Акцент6 11 88" xfId="10168" xr:uid="{C0957C26-C37F-4B52-81FE-7C2D721E7C24}"/>
    <cellStyle name="Акцент6 11 880" xfId="10169" xr:uid="{67DF80E7-D39C-4C36-B272-950088C3F674}"/>
    <cellStyle name="Акцент6 11 881" xfId="10170" xr:uid="{5991CA64-98DA-41EF-9FA3-A431614D3A78}"/>
    <cellStyle name="Акцент6 11 882" xfId="10171" xr:uid="{E6D13D88-2412-409E-B11D-14C9FD9364FE}"/>
    <cellStyle name="Акцент6 11 883" xfId="10172" xr:uid="{F30EB9D9-D33E-42CF-98FC-9F680DCCF420}"/>
    <cellStyle name="Акцент6 11 884" xfId="10173" xr:uid="{CD5ABEB5-9DB0-42C7-9C33-DDFF6E481519}"/>
    <cellStyle name="Акцент6 11 885" xfId="10174" xr:uid="{3C33BB38-B093-4E68-AEAD-BD6813E98A81}"/>
    <cellStyle name="Акцент6 11 886" xfId="10175" xr:uid="{2CC85C5D-4037-4D77-B112-EC19BE511B65}"/>
    <cellStyle name="Акцент6 11 887" xfId="10176" xr:uid="{1F8A1E91-EC05-4321-BD6A-7163605C6B57}"/>
    <cellStyle name="Акцент6 11 888" xfId="10177" xr:uid="{7696EB48-0BA8-44B4-98CF-8626BB82466D}"/>
    <cellStyle name="Акцент6 11 889" xfId="10178" xr:uid="{8581FB59-84BA-40E8-B08D-58EEA2037BB6}"/>
    <cellStyle name="Акцент6 11 89" xfId="10179" xr:uid="{775CD38D-2E0A-4689-A2FA-122D8AEF7E7A}"/>
    <cellStyle name="Акцент6 11 890" xfId="10180" xr:uid="{84C4E6F8-0082-4729-9719-391ABBBA1E75}"/>
    <cellStyle name="Акцент6 11 891" xfId="10181" xr:uid="{29050F61-A6F2-4549-B3C7-2E8666586811}"/>
    <cellStyle name="Акцент6 11 892" xfId="10182" xr:uid="{F2C38105-6DD8-4664-96C9-7ABB6627E06D}"/>
    <cellStyle name="Акцент6 11 893" xfId="10183" xr:uid="{915FE535-0834-43F3-8C74-EF423B91034F}"/>
    <cellStyle name="Акцент6 11 894" xfId="10184" xr:uid="{1D13F33D-D8F1-4710-86D3-A4AEFFE6A2D5}"/>
    <cellStyle name="Акцент6 11 895" xfId="10185" xr:uid="{99172C67-587E-435F-AC15-526FDBCEB1C1}"/>
    <cellStyle name="Акцент6 11 896" xfId="10186" xr:uid="{2CF5805D-6F9A-44AF-9A61-D067F263EE03}"/>
    <cellStyle name="Акцент6 11 897" xfId="10187" xr:uid="{16B88B2F-D670-4555-87DE-D30064212F12}"/>
    <cellStyle name="Акцент6 11 898" xfId="10188" xr:uid="{AFC461AA-3A40-448D-BDBD-12D5FC509CD8}"/>
    <cellStyle name="Акцент6 11 899" xfId="10189" xr:uid="{1C72C6CE-59ED-4FDA-A339-725C124123F5}"/>
    <cellStyle name="Акцент6 11 9" xfId="10190" xr:uid="{664457DB-154A-45E4-A65D-B5B520A8B7D6}"/>
    <cellStyle name="Акцент6 11 90" xfId="10191" xr:uid="{7F91AD0D-F1F2-494E-9DB9-DE2B626BD582}"/>
    <cellStyle name="Акцент6 11 900" xfId="10192" xr:uid="{D415C152-22BA-4735-8551-716E590F0165}"/>
    <cellStyle name="Акцент6 11 901" xfId="10193" xr:uid="{C8D372B7-24F6-49BD-A5DB-05956C98A7E8}"/>
    <cellStyle name="Акцент6 11 902" xfId="10194" xr:uid="{6BFE3AE2-7035-4048-8E2D-570B680A5082}"/>
    <cellStyle name="Акцент6 11 903" xfId="10195" xr:uid="{A66CE499-FC3D-442F-9E52-C2E388AB4B1B}"/>
    <cellStyle name="Акцент6 11 904" xfId="10196" xr:uid="{AF410D1F-1E26-4CB2-AA07-32EFC23E5BBF}"/>
    <cellStyle name="Акцент6 11 905" xfId="10197" xr:uid="{D9DF725F-BA2B-4167-B76D-51718A4D8644}"/>
    <cellStyle name="Акцент6 11 906" xfId="10198" xr:uid="{B221E533-1BCC-4F93-B4A7-CEE51380B4F5}"/>
    <cellStyle name="Акцент6 11 907" xfId="10199" xr:uid="{9F2DB5A9-11A8-463A-8722-543850159BE6}"/>
    <cellStyle name="Акцент6 11 908" xfId="10200" xr:uid="{36D1A6D1-8827-4A99-8359-7769A84EF25B}"/>
    <cellStyle name="Акцент6 11 909" xfId="10201" xr:uid="{B4A3EB3B-003B-49A8-85FB-DE8698A59FD1}"/>
    <cellStyle name="Акцент6 11 91" xfId="10202" xr:uid="{696493B5-815B-495A-A086-86E5D25A4A63}"/>
    <cellStyle name="Акцент6 11 910" xfId="10203" xr:uid="{9851058B-B4E0-407F-9CEF-735B5E193658}"/>
    <cellStyle name="Акцент6 11 911" xfId="10204" xr:uid="{0E293A8B-4413-4D44-A891-1C9F74B47225}"/>
    <cellStyle name="Акцент6 11 912" xfId="10205" xr:uid="{C366B1F5-84F4-4CD1-B8A6-7C8D840970D8}"/>
    <cellStyle name="Акцент6 11 913" xfId="10206" xr:uid="{B3641B83-9A38-4BCE-80C6-B6D2906EED0D}"/>
    <cellStyle name="Акцент6 11 914" xfId="10207" xr:uid="{FAA35BC7-2516-46E1-A7E8-5CF17A9A37BF}"/>
    <cellStyle name="Акцент6 11 915" xfId="10208" xr:uid="{9DD5D152-0063-48D9-B7AE-46D447D2D1B7}"/>
    <cellStyle name="Акцент6 11 916" xfId="10209" xr:uid="{04F40D28-6063-4ED9-945E-01AC2F154D5B}"/>
    <cellStyle name="Акцент6 11 917" xfId="10210" xr:uid="{90E25F2B-66F7-425D-AC57-4E8AA7E7C980}"/>
    <cellStyle name="Акцент6 11 918" xfId="10211" xr:uid="{515B6944-CF53-48EE-9507-452386A4E2BD}"/>
    <cellStyle name="Акцент6 11 919" xfId="10212" xr:uid="{926F5272-020C-4686-B22C-0321D339051C}"/>
    <cellStyle name="Акцент6 11 92" xfId="10213" xr:uid="{4A85E5FA-D7A8-4A5B-A721-A34102785183}"/>
    <cellStyle name="Акцент6 11 920" xfId="10214" xr:uid="{59D7BCD0-EBB1-4C3D-8CBE-0B67924280AB}"/>
    <cellStyle name="Акцент6 11 921" xfId="10215" xr:uid="{12A3921A-AFBF-4A76-BFD5-70524E980D15}"/>
    <cellStyle name="Акцент6 11 922" xfId="10216" xr:uid="{78128924-88C5-4BEC-B3C2-8357316D7F28}"/>
    <cellStyle name="Акцент6 11 923" xfId="10217" xr:uid="{788C74C2-63C2-48B8-9D9D-67DECF8083C9}"/>
    <cellStyle name="Акцент6 11 924" xfId="10218" xr:uid="{3EEA6E3D-DA5E-4747-A5B8-0B4FDBC4778C}"/>
    <cellStyle name="Акцент6 11 925" xfId="10219" xr:uid="{EA25F736-8CCB-428F-BE14-98798564A7A7}"/>
    <cellStyle name="Акцент6 11 926" xfId="10220" xr:uid="{41EDCFF3-97C3-4F64-A9E0-65B62D0C6509}"/>
    <cellStyle name="Акцент6 11 927" xfId="10221" xr:uid="{C2C806A5-BF0A-439A-8E0B-CCB5E7A87E1F}"/>
    <cellStyle name="Акцент6 11 928" xfId="10222" xr:uid="{341ECBEB-D5F6-4854-A44E-8A34E52B82C3}"/>
    <cellStyle name="Акцент6 11 929" xfId="10223" xr:uid="{8953AD67-CEFC-4D3A-8AFC-0BDCC2D63250}"/>
    <cellStyle name="Акцент6 11 93" xfId="10224" xr:uid="{6A78237F-561A-4F0C-B1BF-C449856A9BA3}"/>
    <cellStyle name="Акцент6 11 930" xfId="10225" xr:uid="{4A864B6F-4B0C-4FBF-B6DB-CA7B73EA6B90}"/>
    <cellStyle name="Акцент6 11 931" xfId="10226" xr:uid="{552F59CF-90B6-4457-B379-437624A1E72E}"/>
    <cellStyle name="Акцент6 11 932" xfId="10227" xr:uid="{7A48B275-A700-48FA-80DA-EEF69D039AFE}"/>
    <cellStyle name="Акцент6 11 933" xfId="10228" xr:uid="{59BCCD67-8021-4987-A0B4-ABD0248D2E20}"/>
    <cellStyle name="Акцент6 11 934" xfId="10229" xr:uid="{A89AA364-D486-4F19-A914-DFEFE436974E}"/>
    <cellStyle name="Акцент6 11 935" xfId="10230" xr:uid="{AFD42D1E-50F2-4D2B-9799-47FDC2426AC5}"/>
    <cellStyle name="Акцент6 11 936" xfId="10231" xr:uid="{46B2BF24-0E1C-49F7-AC9D-5500400D505E}"/>
    <cellStyle name="Акцент6 11 937" xfId="10232" xr:uid="{22EA7C48-7FD1-4122-8D6C-093B09124B54}"/>
    <cellStyle name="Акцент6 11 938" xfId="10233" xr:uid="{C6B2F291-DCB0-4766-B4C9-8083A94528CB}"/>
    <cellStyle name="Акцент6 11 939" xfId="10234" xr:uid="{284874F4-EBB8-4D7D-B659-37063A12FBE1}"/>
    <cellStyle name="Акцент6 11 94" xfId="10235" xr:uid="{5A1CF5BE-B275-452A-8ACF-03BFD300C481}"/>
    <cellStyle name="Акцент6 11 940" xfId="10236" xr:uid="{748D025C-35E4-4F0E-B56F-8A05BF281C95}"/>
    <cellStyle name="Акцент6 11 941" xfId="10237" xr:uid="{D61357FE-5B23-435A-8E2F-F6AEA4D2F956}"/>
    <cellStyle name="Акцент6 11 942" xfId="10238" xr:uid="{5FA19AEC-83E6-4074-8B21-A55D79ACEBA1}"/>
    <cellStyle name="Акцент6 11 943" xfId="10239" xr:uid="{B8147F12-7807-4C22-B051-D5B7658B722C}"/>
    <cellStyle name="Акцент6 11 944" xfId="10240" xr:uid="{2B4FB2F7-BB73-4145-A95F-EC1864055FEB}"/>
    <cellStyle name="Акцент6 11 945" xfId="10241" xr:uid="{F861C545-BCE0-461B-9F5C-7D253CA64EC4}"/>
    <cellStyle name="Акцент6 11 946" xfId="10242" xr:uid="{F230A521-2115-4C45-93F4-48DA41BBBF40}"/>
    <cellStyle name="Акцент6 11 947" xfId="10243" xr:uid="{8D8467E1-DEA6-4943-AD0B-1811013B762A}"/>
    <cellStyle name="Акцент6 11 948" xfId="10244" xr:uid="{C270FEB7-BCBD-4AEC-8F0C-19BCDBB91D9D}"/>
    <cellStyle name="Акцент6 11 949" xfId="10245" xr:uid="{9A0D9521-CBD6-4918-81AB-DF2188F8F7A0}"/>
    <cellStyle name="Акцент6 11 95" xfId="10246" xr:uid="{8A9A20CD-7E5C-4C78-9DB3-42CD011A430D}"/>
    <cellStyle name="Акцент6 11 950" xfId="10247" xr:uid="{6CA4346F-AD15-475C-8C6E-34A45AE28595}"/>
    <cellStyle name="Акцент6 11 951" xfId="10248" xr:uid="{F96051AE-9593-4673-BE8A-D7A92E19B1C4}"/>
    <cellStyle name="Акцент6 11 952" xfId="10249" xr:uid="{B5BE2B1D-F142-4751-995C-CD6936111C23}"/>
    <cellStyle name="Акцент6 11 953" xfId="10250" xr:uid="{362A1272-E797-4A25-A384-924B322F056D}"/>
    <cellStyle name="Акцент6 11 954" xfId="10251" xr:uid="{F67ECAFD-8329-4A33-9430-37929FC69F74}"/>
    <cellStyle name="Акцент6 11 955" xfId="10252" xr:uid="{738B52F4-3FA3-4AA6-AFB7-A9476BC713BC}"/>
    <cellStyle name="Акцент6 11 956" xfId="10253" xr:uid="{D19A5890-DE3F-4AFA-816A-80EF3A9879B1}"/>
    <cellStyle name="Акцент6 11 957" xfId="10254" xr:uid="{2FE5E93F-326D-4CAC-A6BB-9FE07CEDD99B}"/>
    <cellStyle name="Акцент6 11 958" xfId="10255" xr:uid="{DEDA73EE-8E8E-468D-AA9C-2B628F257356}"/>
    <cellStyle name="Акцент6 11 959" xfId="10256" xr:uid="{31866689-79B0-4858-B4BA-FA4B8DD097E3}"/>
    <cellStyle name="Акцент6 11 96" xfId="10257" xr:uid="{7FD59EA2-77A9-4488-9EEB-D13574C03476}"/>
    <cellStyle name="Акцент6 11 960" xfId="10258" xr:uid="{2ECA2542-AC1C-4C2D-83F7-50E4E1D1A199}"/>
    <cellStyle name="Акцент6 11 961" xfId="10259" xr:uid="{1A8FDBD2-5F57-4898-8286-D2C1E67E16BE}"/>
    <cellStyle name="Акцент6 11 962" xfId="10260" xr:uid="{472B0747-EC78-455A-BE8F-A7A5DDB1AB59}"/>
    <cellStyle name="Акцент6 11 963" xfId="10261" xr:uid="{4085B3DE-32FB-44BF-AE55-BA7717C9B25E}"/>
    <cellStyle name="Акцент6 11 964" xfId="10262" xr:uid="{8C2DE5F0-505A-483C-A916-1BFB46312C20}"/>
    <cellStyle name="Акцент6 11 965" xfId="10263" xr:uid="{93CD584B-698E-4226-B214-E66278AAD874}"/>
    <cellStyle name="Акцент6 11 966" xfId="10264" xr:uid="{481BD25E-DA56-4792-803B-974111F08D6E}"/>
    <cellStyle name="Акцент6 11 967" xfId="10265" xr:uid="{7F49C09F-53B4-4270-A676-268D5C18FEDA}"/>
    <cellStyle name="Акцент6 11 968" xfId="10266" xr:uid="{999440BC-C4A6-4DB1-B5D6-C13BB9479E6B}"/>
    <cellStyle name="Акцент6 11 969" xfId="10267" xr:uid="{09EF294B-51F3-44E3-B570-6D0D5368E183}"/>
    <cellStyle name="Акцент6 11 97" xfId="10268" xr:uid="{6BA0CD27-A02F-48B5-8FB5-26DAF82A32F7}"/>
    <cellStyle name="Акцент6 11 970" xfId="10269" xr:uid="{FEF08F41-1FDD-4672-8438-81101AA4D0E7}"/>
    <cellStyle name="Акцент6 11 971" xfId="10270" xr:uid="{B123EDAC-4C3B-45E8-A022-30022D44747A}"/>
    <cellStyle name="Акцент6 11 972" xfId="10271" xr:uid="{73B81A79-78E2-4F36-A99B-E45093599A19}"/>
    <cellStyle name="Акцент6 11 973" xfId="10272" xr:uid="{1429E388-0053-43F8-90BC-59A13E364D1F}"/>
    <cellStyle name="Акцент6 11 974" xfId="10273" xr:uid="{C26D9E30-4F90-4F7E-AA51-38C37DEB0D16}"/>
    <cellStyle name="Акцент6 11 975" xfId="10274" xr:uid="{EAD3E560-3EFA-4EA5-8A0A-ACBA95883442}"/>
    <cellStyle name="Акцент6 11 976" xfId="10275" xr:uid="{510D9BA2-4A4A-478A-B6E1-6485006C273C}"/>
    <cellStyle name="Акцент6 11 977" xfId="10276" xr:uid="{63C8F753-5EDF-48BF-91FF-A756E1F1FF01}"/>
    <cellStyle name="Акцент6 11 978" xfId="10277" xr:uid="{01ADC5A4-8029-4FC9-B2DF-46F37219877E}"/>
    <cellStyle name="Акцент6 11 979" xfId="10278" xr:uid="{FF2A29CB-05F0-4CEB-9048-A78563D04023}"/>
    <cellStyle name="Акцент6 11 98" xfId="10279" xr:uid="{75D94276-51A1-4442-A2E1-EC3758B00801}"/>
    <cellStyle name="Акцент6 11 980" xfId="10280" xr:uid="{B29A9839-4726-45A9-8C70-B2092FA49D5A}"/>
    <cellStyle name="Акцент6 11 981" xfId="10281" xr:uid="{9C3725DC-DA05-48C1-9EF7-D7F936813DEE}"/>
    <cellStyle name="Акцент6 11 982" xfId="10282" xr:uid="{2427EE13-558D-448C-B52C-1D5499819A03}"/>
    <cellStyle name="Акцент6 11 983" xfId="10283" xr:uid="{171654E0-51FA-4CCF-BA7C-2A2C72CBFDA4}"/>
    <cellStyle name="Акцент6 11 984" xfId="10284" xr:uid="{F6B297B4-D488-444C-8B1D-1931E32A23E7}"/>
    <cellStyle name="Акцент6 11 985" xfId="10285" xr:uid="{8BCEB3CE-B3B9-4B87-9065-AF9DC0DB26BD}"/>
    <cellStyle name="Акцент6 11 986" xfId="10286" xr:uid="{6D97DC70-B583-4B71-B5B5-A22FB34205BC}"/>
    <cellStyle name="Акцент6 11 987" xfId="10287" xr:uid="{EB3EF545-5E5F-49C9-8333-77D878330C0C}"/>
    <cellStyle name="Акцент6 11 988" xfId="10288" xr:uid="{00A6CB30-12EE-4B6F-A560-8133B9A19CB3}"/>
    <cellStyle name="Акцент6 11 989" xfId="10289" xr:uid="{B3DE25EB-40D3-4F03-B3BD-4DF5945171EC}"/>
    <cellStyle name="Акцент6 11 99" xfId="10290" xr:uid="{0D2030A3-7EF9-4425-9F4F-1B3D7A29D0DB}"/>
    <cellStyle name="Акцент6 11 990" xfId="10291" xr:uid="{609DC4A6-DE22-4DED-82DE-EBD43D82C67D}"/>
    <cellStyle name="Акцент6 11 991" xfId="10292" xr:uid="{B4A2E21F-2802-462A-8ECB-8407555361BB}"/>
    <cellStyle name="Акцент6 11 992" xfId="10293" xr:uid="{11126E50-CBB9-43A8-B973-FF1119BEC478}"/>
    <cellStyle name="Акцент6 11 993" xfId="10294" xr:uid="{9E03BF35-17AD-4859-AC3D-0E541230AC9B}"/>
    <cellStyle name="Акцент6 11 994" xfId="10295" xr:uid="{B207A3CB-DB76-46A2-84DF-C16918EE7B7C}"/>
    <cellStyle name="Акцент6 11 995" xfId="10296" xr:uid="{4D62F591-3DA3-4DCD-953A-CCEACC3439F3}"/>
    <cellStyle name="Акцент6 11 996" xfId="10297" xr:uid="{0029BA08-D58A-48AC-8C7D-8D4802CAB089}"/>
    <cellStyle name="Акцент6 11 997" xfId="10298" xr:uid="{7CCC4864-4804-47C3-B46A-3F024BECDAFA}"/>
    <cellStyle name="Акцент6 11 998" xfId="10299" xr:uid="{B515DED1-43D6-496B-AF23-443ACB4C0089}"/>
    <cellStyle name="Акцент6 11 999" xfId="10300" xr:uid="{F816874F-7104-44AD-A34C-A667B2EF08D0}"/>
    <cellStyle name="Акцент6 12" xfId="1850" xr:uid="{97B76C2C-1A03-4BC0-96D7-1C56FF94E8AC}"/>
    <cellStyle name="Акцент6 12 2" xfId="10301" xr:uid="{5BE90155-FD4F-4FC0-8430-B96624C4E0EB}"/>
    <cellStyle name="Акцент6 12 3" xfId="10302" xr:uid="{B0615AA3-FDF0-4E0C-86F0-18BA360C6C83}"/>
    <cellStyle name="Акцент6 13" xfId="1851" xr:uid="{FC212C96-BF4F-4451-9A95-4F036636D76C}"/>
    <cellStyle name="Акцент6 14" xfId="1852" xr:uid="{D8DBE3E1-27E8-41EA-90D0-B286B7E1FB8F}"/>
    <cellStyle name="Акцент6 15" xfId="1853" xr:uid="{5C004E77-E720-49AB-AC08-0BD6A5163725}"/>
    <cellStyle name="Акцент6 16" xfId="1854" xr:uid="{1807BDEC-7B25-48AD-A310-59E4C3C6D6EA}"/>
    <cellStyle name="Акцент6 17" xfId="1855" xr:uid="{7BDDBFF2-0D99-408B-9212-253C802E4D49}"/>
    <cellStyle name="Акцент6 18" xfId="1856" xr:uid="{4EB49DFB-D1F2-4232-8ADC-F7902E83DBD3}"/>
    <cellStyle name="Акцент6 19" xfId="1857" xr:uid="{071FF81C-D67E-4E42-A6B7-592471DDEB9B}"/>
    <cellStyle name="Акцент6 2" xfId="1858" xr:uid="{5B3D2C3A-DC78-4BBD-A964-E0D7BCF40316}"/>
    <cellStyle name="Акцент6 2 2" xfId="1859" xr:uid="{D0E5D0EC-6BAA-44E4-A0DC-EB491F6DCCF7}"/>
    <cellStyle name="Акцент6 2 3" xfId="10303" xr:uid="{C38848D6-9E0C-471B-ABBE-419C47380549}"/>
    <cellStyle name="Акцент6 20" xfId="1860" xr:uid="{FD3FC2FE-62C1-47FD-ABE7-552E11D47DB2}"/>
    <cellStyle name="Акцент6 21" xfId="1861" xr:uid="{2EED0AC9-97D2-41D7-B2B3-3803086488AC}"/>
    <cellStyle name="Акцент6 22" xfId="55" xr:uid="{0552612B-14A4-46A7-A874-116DBEAD6427}"/>
    <cellStyle name="Акцент6 3" xfId="1862" xr:uid="{A0B24F0C-32CE-422C-A59F-0E0C12A0BD30}"/>
    <cellStyle name="Акцент6 3 2" xfId="1863" xr:uid="{83756C20-A06B-40A5-AF17-A9B99A0D3E92}"/>
    <cellStyle name="Акцент6 4" xfId="1864" xr:uid="{09F61E87-38F5-4DE3-8D1B-0FA76C009601}"/>
    <cellStyle name="Акцент6 4 2" xfId="1865" xr:uid="{7E15B41D-D2F2-4AAF-9281-C8B26AB56661}"/>
    <cellStyle name="Акцент6 5" xfId="1866" xr:uid="{FA6BFA5B-F9EB-4D85-AB1F-750A5521E393}"/>
    <cellStyle name="Акцент6 5 2" xfId="1867" xr:uid="{2BA65DF3-C12A-4039-92E0-CFCC90845044}"/>
    <cellStyle name="Акцент6 6" xfId="1868" xr:uid="{DE1C1A3B-0AB5-4103-AA36-18E24521CE68}"/>
    <cellStyle name="Акцент6 6 2" xfId="1869" xr:uid="{3F150190-E22D-4662-A0DA-4910CF5BF8D6}"/>
    <cellStyle name="Акцент6 7" xfId="1870" xr:uid="{3CBF8AB5-01FF-43EE-A16D-A2812BEF08EC}"/>
    <cellStyle name="Акцент6 7 2" xfId="1871" xr:uid="{6BB7C96E-1935-41DF-B570-9AC31FF63150}"/>
    <cellStyle name="Акцент6 8" xfId="1872" xr:uid="{ED8707BA-4B45-4B7D-93A7-1B12734C777A}"/>
    <cellStyle name="Акцент6 8 2" xfId="1873" xr:uid="{D59AA815-DE3E-44B2-8B0A-AA731B43B910}"/>
    <cellStyle name="Акцент6 9" xfId="1874" xr:uid="{4E013C4B-6CDB-46AB-BC8B-EC0D9368BCC0}"/>
    <cellStyle name="Акцент6 9 2" xfId="1875" xr:uid="{84E288F3-30D1-4BB4-9D44-C3988A1ABA24}"/>
    <cellStyle name="Анна1" xfId="2955" xr:uid="{BDC781AC-B96C-4FFB-8241-7752CBE02C68}"/>
    <cellStyle name="Анна2" xfId="2956" xr:uid="{D7999446-52E7-484E-91B5-F694F6478DD5}"/>
    <cellStyle name="Беззащитный" xfId="1876" xr:uid="{DFC9DA55-0438-4B5C-B5E2-884F344852DE}"/>
    <cellStyle name="Беззащитный 2" xfId="1877" xr:uid="{CFC7C9C1-69ED-4801-96D5-821857EBD955}"/>
    <cellStyle name="Беззащитный 2 2" xfId="2831" xr:uid="{BA535CD7-CE02-4759-9818-47F8983BCF12}"/>
    <cellStyle name="Беззащитный 3" xfId="1878" xr:uid="{A8A2B049-6045-4385-ABC8-B47DA0B4DB69}"/>
    <cellStyle name="Беззащитный 3 2" xfId="2832" xr:uid="{DE44C82F-1DDF-48AC-ADC0-5DD3D18C3BD8}"/>
    <cellStyle name="Беззащитный 4" xfId="2830" xr:uid="{1FE7FDB8-209F-42CE-96BD-3AED26FB0DB2}"/>
    <cellStyle name="Беззащитный_46TE.2011(v0.2)-1" xfId="1879" xr:uid="{CB175630-A3B4-4D25-900A-B98D8FDBECFA}"/>
    <cellStyle name="Ввод  10" xfId="1880" xr:uid="{910F249C-BBB2-453B-B6E3-F2A541EC1C89}"/>
    <cellStyle name="Ввод  11" xfId="1881" xr:uid="{B649AAEA-C0CD-43F3-BFCE-440584702094}"/>
    <cellStyle name="Ввод  12" xfId="1882" xr:uid="{B33653D6-7C6E-4059-ADA7-C21B3F1C666E}"/>
    <cellStyle name="Ввод  13" xfId="1883" xr:uid="{9E69FC43-BF37-4463-83CB-4522243C4510}"/>
    <cellStyle name="Ввод  14" xfId="1884" xr:uid="{42E51DB3-1F30-42C9-90DE-7CBE3A6E6213}"/>
    <cellStyle name="Ввод  15" xfId="1885" xr:uid="{4FD2FDDF-C5DD-450C-BFCB-0A4EF1E0CA8D}"/>
    <cellStyle name="Ввод  16" xfId="1886" xr:uid="{9776E0DC-C6C9-496C-9010-5182BAFB1C34}"/>
    <cellStyle name="Ввод  17" xfId="1887" xr:uid="{7A2C17E9-7CE9-47E1-B8A6-6C2DF56DB85F}"/>
    <cellStyle name="Ввод  18" xfId="1888" xr:uid="{99A5F9C3-3644-4DF2-A5FB-BE2C1627BB59}"/>
    <cellStyle name="Ввод  19" xfId="1889" xr:uid="{1DA22731-3D6B-4073-9E8E-121283FBFCCF}"/>
    <cellStyle name="Ввод  2" xfId="1890" xr:uid="{10869BE7-783F-4E42-AB90-7B3304DEBCA7}"/>
    <cellStyle name="Ввод  2 2" xfId="1891" xr:uid="{7FB2734C-ACB5-4D61-BD03-2F345D83207B}"/>
    <cellStyle name="Ввод  2_46EE.2011(v1.0)" xfId="1892" xr:uid="{CF925941-715C-4350-90C7-3BA56188CD46}"/>
    <cellStyle name="Ввод  20" xfId="1893" xr:uid="{7DE44BEB-489F-4470-9477-F5AA488FA154}"/>
    <cellStyle name="Ввод  21" xfId="56" xr:uid="{318B1F90-371E-4D84-A674-AA5F4B7F51C0}"/>
    <cellStyle name="Ввод  3" xfId="1894" xr:uid="{DF8EC0E6-7063-4024-9238-76C85C0B1D18}"/>
    <cellStyle name="Ввод  3 2" xfId="1895" xr:uid="{5787B943-EA3C-4CFC-A067-07C9DF797D7F}"/>
    <cellStyle name="Ввод  3_46EE.2011(v1.0)" xfId="1896" xr:uid="{270781CD-EA20-4C06-8983-CD278F4DC3CE}"/>
    <cellStyle name="Ввод  4" xfId="1897" xr:uid="{34575D72-8F2F-47A2-95AA-FD4A2AD1A7ED}"/>
    <cellStyle name="Ввод  4 2" xfId="1898" xr:uid="{4D109F6A-5BA3-47C9-8FE9-0D8C9D845351}"/>
    <cellStyle name="Ввод  4_46EE.2011(v1.0)" xfId="1899" xr:uid="{26D1E332-9A47-4429-BA5A-69B94D13699C}"/>
    <cellStyle name="Ввод  5" xfId="1900" xr:uid="{0B68447B-77C0-4F89-A3D6-F53859D21F38}"/>
    <cellStyle name="Ввод  5 2" xfId="1901" xr:uid="{89FB9C1D-6ECB-43D4-9409-9E79F4095E14}"/>
    <cellStyle name="Ввод  5_46EE.2011(v1.0)" xfId="1902" xr:uid="{491D5DAF-B4E6-490C-953A-7C3066A50865}"/>
    <cellStyle name="Ввод  6" xfId="1903" xr:uid="{6D2EC1D5-00A6-4586-901D-426E1CEE1D86}"/>
    <cellStyle name="Ввод  6 2" xfId="1904" xr:uid="{A50B97CB-9B57-476C-B9CB-0016489D3DBD}"/>
    <cellStyle name="Ввод  6_46EE.2011(v1.0)" xfId="1905" xr:uid="{75603B92-168C-4541-8D0C-4E0597A5859E}"/>
    <cellStyle name="Ввод  7" xfId="1906" xr:uid="{E9BECFF5-F0D3-4F48-81BF-34FA8ACFAB2D}"/>
    <cellStyle name="Ввод  7 2" xfId="1907" xr:uid="{A93A86D7-81E6-4174-80F1-8C5C94C2286C}"/>
    <cellStyle name="Ввод  7_46EE.2011(v1.0)" xfId="1908" xr:uid="{E898AE4D-6B4D-42AE-9B3C-F47A2EBADF6B}"/>
    <cellStyle name="Ввод  8" xfId="1909" xr:uid="{2EDA479E-DEAC-4044-86AB-F8703F580A27}"/>
    <cellStyle name="Ввод  8 2" xfId="1910" xr:uid="{2EBB05CE-0FC7-4523-A41B-19C50A72DAFB}"/>
    <cellStyle name="Ввод  8_46EE.2011(v1.0)" xfId="1911" xr:uid="{8A7679FB-9EC8-4FAF-BCB3-C262401E1ED3}"/>
    <cellStyle name="Ввод  9" xfId="1912" xr:uid="{CC188E35-C05A-4650-A45F-DD750E518512}"/>
    <cellStyle name="Ввод  9 2" xfId="1913" xr:uid="{87097BA3-0615-4085-A47C-4ECC2385A806}"/>
    <cellStyle name="Ввод  9_46EE.2011(v1.0)" xfId="1914" xr:uid="{4971EE5C-26DB-4FAC-9251-0445CADA0050}"/>
    <cellStyle name="Верт. заголовок" xfId="1915" xr:uid="{E94388C6-ECE3-4839-BB4B-769F6EEA6204}"/>
    <cellStyle name="Вес_продукта" xfId="1916" xr:uid="{3C1E8DFC-B3A0-4324-881E-F949C645F7B5}"/>
    <cellStyle name="Вывод 10" xfId="1917" xr:uid="{CABFD444-68F7-4051-9C13-45E00D98396A}"/>
    <cellStyle name="Вывод 11" xfId="1918" xr:uid="{0D5F599B-806D-4B55-BCCD-BD39489481E4}"/>
    <cellStyle name="Вывод 11 10" xfId="10304" xr:uid="{D0F0C0B2-4021-4D2A-9B8F-D98F86930D89}"/>
    <cellStyle name="Вывод 11 100" xfId="10305" xr:uid="{A76CE19C-137A-488B-ACF5-2C4DD418024E}"/>
    <cellStyle name="Вывод 11 1000" xfId="10306" xr:uid="{145EE5B9-4749-4C42-8929-6DD613B610FA}"/>
    <cellStyle name="Вывод 11 1001" xfId="10307" xr:uid="{68D1D029-F5DD-4722-86F7-AC6F8996F18D}"/>
    <cellStyle name="Вывод 11 1002" xfId="10308" xr:uid="{12EFFBE8-8A62-4EB6-AAC3-55218E9D0958}"/>
    <cellStyle name="Вывод 11 1003" xfId="10309" xr:uid="{0D759405-74BF-40A8-8CAF-471074F29712}"/>
    <cellStyle name="Вывод 11 1004" xfId="10310" xr:uid="{1AADB75C-F569-4A62-82EF-7A5176A687AE}"/>
    <cellStyle name="Вывод 11 1005" xfId="10311" xr:uid="{591D031F-6AF3-4606-A217-02DB335B0BE4}"/>
    <cellStyle name="Вывод 11 1006" xfId="10312" xr:uid="{33670EFE-6D8E-4D88-B31D-99E4A710DE1B}"/>
    <cellStyle name="Вывод 11 1007" xfId="10313" xr:uid="{A2373470-CEFF-465A-934C-43D4DAED93CF}"/>
    <cellStyle name="Вывод 11 1008" xfId="10314" xr:uid="{29561B32-470B-4E43-81AB-018A75203FB8}"/>
    <cellStyle name="Вывод 11 1009" xfId="10315" xr:uid="{9543356A-4A93-426D-AB35-62A250AA1781}"/>
    <cellStyle name="Вывод 11 101" xfId="10316" xr:uid="{483B24C3-8C65-4E47-B296-9F11142BA888}"/>
    <cellStyle name="Вывод 11 1010" xfId="10317" xr:uid="{5D9688EC-9A8E-45D8-B536-C31620AD881B}"/>
    <cellStyle name="Вывод 11 1011" xfId="10318" xr:uid="{94CB74C4-6149-418C-9F86-202910F40817}"/>
    <cellStyle name="Вывод 11 1012" xfId="10319" xr:uid="{FF3FACAA-DC87-40EF-A64E-83E8F33E8A68}"/>
    <cellStyle name="Вывод 11 1013" xfId="10320" xr:uid="{8F5E20C0-F1F4-49B4-A83F-7F10C818C1D6}"/>
    <cellStyle name="Вывод 11 1014" xfId="10321" xr:uid="{CCAD2C1E-83D6-4D17-A415-B385B24A0E5F}"/>
    <cellStyle name="Вывод 11 1015" xfId="10322" xr:uid="{AD4315B4-7D97-4205-97DA-D83A81459B6A}"/>
    <cellStyle name="Вывод 11 1016" xfId="10323" xr:uid="{C73740F0-BD0C-418A-867D-8AD90A4AAABB}"/>
    <cellStyle name="Вывод 11 1017" xfId="10324" xr:uid="{DC1C9118-45EE-42C3-A109-56CD63164781}"/>
    <cellStyle name="Вывод 11 1018" xfId="10325" xr:uid="{E90BABB0-E544-4A76-AB96-DA7C2536C67B}"/>
    <cellStyle name="Вывод 11 1019" xfId="10326" xr:uid="{8072559F-AF55-4DF7-908A-5C5CE9B93BD2}"/>
    <cellStyle name="Вывод 11 102" xfId="10327" xr:uid="{C5F59E25-2DA9-40CA-B2B1-4F9CF669EC69}"/>
    <cellStyle name="Вывод 11 1020" xfId="10328" xr:uid="{5AE8D8C9-E81C-45DE-96D7-972FB643A220}"/>
    <cellStyle name="Вывод 11 1021" xfId="10329" xr:uid="{3EE313B1-6719-4BDC-8FC4-7C5054FF6759}"/>
    <cellStyle name="Вывод 11 1022" xfId="10330" xr:uid="{D50E1D79-FB5F-4BED-8C5A-DD516B022B97}"/>
    <cellStyle name="Вывод 11 1023" xfId="10331" xr:uid="{C4E408DF-536E-4CDC-8A9A-9D47F5EFC435}"/>
    <cellStyle name="Вывод 11 1024" xfId="10332" xr:uid="{D53966C5-D029-48A5-990D-32C23C336FBE}"/>
    <cellStyle name="Вывод 11 1025" xfId="10333" xr:uid="{D7300606-0E1F-4289-B4C8-3EF826FBA931}"/>
    <cellStyle name="Вывод 11 1026" xfId="10334" xr:uid="{C1516E0C-07B1-4EB7-9142-1315D7E7DCCC}"/>
    <cellStyle name="Вывод 11 1027" xfId="10335" xr:uid="{C70D4AA3-E211-4B92-8649-AB075ED734E0}"/>
    <cellStyle name="Вывод 11 1028" xfId="10336" xr:uid="{D9672A48-66CA-45E8-B127-FC9DC8B47B0C}"/>
    <cellStyle name="Вывод 11 1029" xfId="10337" xr:uid="{381DCFEC-7666-48F8-8FB6-CF6D0ECE040B}"/>
    <cellStyle name="Вывод 11 103" xfId="10338" xr:uid="{FDEAC304-F621-40F8-8F16-C4869BC70C32}"/>
    <cellStyle name="Вывод 11 1030" xfId="10339" xr:uid="{126D59B1-ADE3-4444-BCA4-D190DE71C061}"/>
    <cellStyle name="Вывод 11 1031" xfId="10340" xr:uid="{5EEA9442-89E1-4825-874A-45361038DAB4}"/>
    <cellStyle name="Вывод 11 1032" xfId="10341" xr:uid="{1D36D9C1-E2BA-4D02-B6CD-A4A8A0FBDDFE}"/>
    <cellStyle name="Вывод 11 1033" xfId="10342" xr:uid="{0539C116-D064-4554-8098-4E8B26511165}"/>
    <cellStyle name="Вывод 11 1034" xfId="10343" xr:uid="{3D902F5B-26D4-4C76-8C2A-8B958F4F4437}"/>
    <cellStyle name="Вывод 11 1035" xfId="10344" xr:uid="{A718377B-5772-4B9C-973B-2D2B1C41F3DA}"/>
    <cellStyle name="Вывод 11 1036" xfId="10345" xr:uid="{98984E4A-39D5-425D-9211-837DB3582F7A}"/>
    <cellStyle name="Вывод 11 1037" xfId="10346" xr:uid="{4A131525-1A78-455D-8984-2DD91272D5F7}"/>
    <cellStyle name="Вывод 11 1038" xfId="10347" xr:uid="{216FB754-C95E-407A-B702-14A95823B643}"/>
    <cellStyle name="Вывод 11 1039" xfId="10348" xr:uid="{BDDA0AA9-18D4-476B-94F1-5B051C182D59}"/>
    <cellStyle name="Вывод 11 104" xfId="10349" xr:uid="{FE883254-1B78-4B85-B597-506D2B720C9F}"/>
    <cellStyle name="Вывод 11 1040" xfId="10350" xr:uid="{83A5D847-1299-4F7F-8885-06D806626770}"/>
    <cellStyle name="Вывод 11 1041" xfId="10351" xr:uid="{55F2F2CD-2D93-4E09-9432-59B889069594}"/>
    <cellStyle name="Вывод 11 1042" xfId="10352" xr:uid="{3C1692BB-5A81-49F5-A6B8-1F273407DB25}"/>
    <cellStyle name="Вывод 11 1043" xfId="10353" xr:uid="{BED5F6A2-756F-4579-A8D9-288833920B5A}"/>
    <cellStyle name="Вывод 11 1044" xfId="10354" xr:uid="{17BA14A3-518F-4B96-88CA-B772007D4F8E}"/>
    <cellStyle name="Вывод 11 1045" xfId="10355" xr:uid="{2EE78364-534B-4510-95A1-EC26339B9B04}"/>
    <cellStyle name="Вывод 11 1046" xfId="10356" xr:uid="{BACAFF31-AADC-4939-B153-8AD69B57053C}"/>
    <cellStyle name="Вывод 11 1047" xfId="10357" xr:uid="{AE1ECD91-1A4D-462D-868A-CD8875757A67}"/>
    <cellStyle name="Вывод 11 1048" xfId="10358" xr:uid="{09C3B524-2531-43FF-954D-3BEC3EA5E21F}"/>
    <cellStyle name="Вывод 11 1049" xfId="10359" xr:uid="{7DE84666-A023-4364-982F-88D75E200318}"/>
    <cellStyle name="Вывод 11 105" xfId="10360" xr:uid="{95667FA3-2CFB-4931-8F83-2E98673E501C}"/>
    <cellStyle name="Вывод 11 1050" xfId="10361" xr:uid="{DA39759D-50E0-4A11-8433-9F0E01ADAABE}"/>
    <cellStyle name="Вывод 11 1051" xfId="10362" xr:uid="{1D1C7495-8119-4B30-A868-0C74745C9933}"/>
    <cellStyle name="Вывод 11 1052" xfId="10363" xr:uid="{C8F8072D-E061-430B-BC7B-515E309B05B4}"/>
    <cellStyle name="Вывод 11 1053" xfId="10364" xr:uid="{61A4999A-23F4-4A6E-9B43-0B1825B69F33}"/>
    <cellStyle name="Вывод 11 1054" xfId="10365" xr:uid="{71D49CFF-DCB2-4E79-9E9F-FFE4E65E5CF0}"/>
    <cellStyle name="Вывод 11 1055" xfId="10366" xr:uid="{9C4777F0-1212-4BE8-A28B-2656182C7E70}"/>
    <cellStyle name="Вывод 11 1056" xfId="10367" xr:uid="{488D26F5-3BB5-4BE0-A9C1-5B419B29DBD4}"/>
    <cellStyle name="Вывод 11 1057" xfId="10368" xr:uid="{169C77F5-758E-4C45-9CC2-840DA830BA01}"/>
    <cellStyle name="Вывод 11 1058" xfId="10369" xr:uid="{53E18D55-4358-4F2D-B7D9-52623404D93B}"/>
    <cellStyle name="Вывод 11 1059" xfId="10370" xr:uid="{F8141A45-18B0-4F2D-B4DE-487728E205A5}"/>
    <cellStyle name="Вывод 11 106" xfId="10371" xr:uid="{EF92CADB-4041-43B5-8370-8B112CDF5AA2}"/>
    <cellStyle name="Вывод 11 1060" xfId="10372" xr:uid="{64A9D7ED-E36E-4484-8C8C-D85E4BC331EF}"/>
    <cellStyle name="Вывод 11 1061" xfId="10373" xr:uid="{9077726E-A532-40D6-9DB4-F2A9DF7BD50E}"/>
    <cellStyle name="Вывод 11 1062" xfId="10374" xr:uid="{2EC05C63-3E48-4E92-B95B-A00E1ADC4C54}"/>
    <cellStyle name="Вывод 11 1063" xfId="10375" xr:uid="{A07317F5-C50C-4D77-8715-09A0933BA713}"/>
    <cellStyle name="Вывод 11 1064" xfId="10376" xr:uid="{39440C60-BB21-4EDB-BC8D-A42C3B7A3292}"/>
    <cellStyle name="Вывод 11 1065" xfId="10377" xr:uid="{AC7B8F1F-FE21-4BF6-AAE4-10EC83C216EF}"/>
    <cellStyle name="Вывод 11 1066" xfId="10378" xr:uid="{448867D3-2391-4869-9883-CDB1E53A61D9}"/>
    <cellStyle name="Вывод 11 1067" xfId="10379" xr:uid="{B8B9431A-4F89-4A25-87FF-B549D087C990}"/>
    <cellStyle name="Вывод 11 1068" xfId="10380" xr:uid="{7FE419CA-F9F5-4B60-935D-B87BC99E846A}"/>
    <cellStyle name="Вывод 11 1069" xfId="10381" xr:uid="{49084051-3704-4394-BACF-A2E1C19E404E}"/>
    <cellStyle name="Вывод 11 107" xfId="10382" xr:uid="{3098D857-35F2-4056-8224-CF8C227EBBBB}"/>
    <cellStyle name="Вывод 11 1070" xfId="10383" xr:uid="{5AC1703F-8FBA-47AF-8CE0-8D27EA009609}"/>
    <cellStyle name="Вывод 11 1071" xfId="10384" xr:uid="{374952FE-57CE-4FD0-9B9F-916F117944D6}"/>
    <cellStyle name="Вывод 11 1072" xfId="10385" xr:uid="{9A7B78DB-6E8F-419A-951E-C9820BF02DC2}"/>
    <cellStyle name="Вывод 11 1073" xfId="10386" xr:uid="{47BF4899-FCBC-4394-AF54-AD9536013DD4}"/>
    <cellStyle name="Вывод 11 1074" xfId="10387" xr:uid="{F1721DF3-4606-4A8E-8ED6-0C632D9291A4}"/>
    <cellStyle name="Вывод 11 1075" xfId="10388" xr:uid="{DEAB248E-00C2-4FE1-AAD9-48AADA91553A}"/>
    <cellStyle name="Вывод 11 1076" xfId="10389" xr:uid="{AA9A98AE-F681-4780-A234-123936D97122}"/>
    <cellStyle name="Вывод 11 1077" xfId="10390" xr:uid="{F68AB901-F487-4133-8B80-53661DFCB17D}"/>
    <cellStyle name="Вывод 11 1078" xfId="10391" xr:uid="{1F816076-5135-4C31-8732-CCEF146C2BBF}"/>
    <cellStyle name="Вывод 11 1079" xfId="10392" xr:uid="{01171B64-4310-4429-A4AC-CFEE51FE0BAB}"/>
    <cellStyle name="Вывод 11 108" xfId="10393" xr:uid="{313690AD-9E5D-415F-B810-7E9F96B7801F}"/>
    <cellStyle name="Вывод 11 1080" xfId="10394" xr:uid="{2E41A469-5F29-4BEA-BA8D-CBCA9674FF45}"/>
    <cellStyle name="Вывод 11 1081" xfId="10395" xr:uid="{543D5D0D-172D-4983-872B-62892FD422CD}"/>
    <cellStyle name="Вывод 11 1082" xfId="10396" xr:uid="{FC203DE8-AC6E-4FB5-ABE8-5284D89A42DF}"/>
    <cellStyle name="Вывод 11 1083" xfId="10397" xr:uid="{3933C1A8-91F6-4520-B9F7-18341096A07A}"/>
    <cellStyle name="Вывод 11 1084" xfId="10398" xr:uid="{FE39F1C0-5C9A-4E8B-9ABC-767B07C41235}"/>
    <cellStyle name="Вывод 11 1085" xfId="10399" xr:uid="{768A2C87-B964-481D-9F3E-5E32D529DD4F}"/>
    <cellStyle name="Вывод 11 1086" xfId="10400" xr:uid="{E75F9F74-66F5-4F94-A12F-A41E7796C4C0}"/>
    <cellStyle name="Вывод 11 1087" xfId="10401" xr:uid="{9A5E2785-299D-40E9-BC86-13C438A09A83}"/>
    <cellStyle name="Вывод 11 1088" xfId="10402" xr:uid="{D9C673F4-B0EF-4A12-9460-6BEAAAF374D8}"/>
    <cellStyle name="Вывод 11 1089" xfId="10403" xr:uid="{EB03BBA9-B074-40BE-A234-350866F588E7}"/>
    <cellStyle name="Вывод 11 109" xfId="10404" xr:uid="{2DD821BC-5747-47D9-B9E4-B66B4AC1ED16}"/>
    <cellStyle name="Вывод 11 1090" xfId="10405" xr:uid="{DC678887-7522-4329-AF5F-28A341EBA8A1}"/>
    <cellStyle name="Вывод 11 1091" xfId="10406" xr:uid="{C3E7F341-0427-4BAE-9450-9B788BAD7082}"/>
    <cellStyle name="Вывод 11 1092" xfId="10407" xr:uid="{A78378C0-D550-4D47-9F1D-06DB682C1F54}"/>
    <cellStyle name="Вывод 11 1093" xfId="10408" xr:uid="{DBBD0608-CC50-40F3-B6E5-AA2BC7D66E5E}"/>
    <cellStyle name="Вывод 11 1094" xfId="10409" xr:uid="{142E0CEC-BFFF-4136-ABDE-485E7F6229E2}"/>
    <cellStyle name="Вывод 11 1095" xfId="10410" xr:uid="{931D3039-184D-41D6-971C-75397C70D9D3}"/>
    <cellStyle name="Вывод 11 1096" xfId="10411" xr:uid="{32DCBABE-9F9C-4B4A-80A9-48229DFEB7AE}"/>
    <cellStyle name="Вывод 11 1097" xfId="10412" xr:uid="{14AB0D7F-2A73-4CA5-B944-9D58CFC69D76}"/>
    <cellStyle name="Вывод 11 1098" xfId="10413" xr:uid="{6BFE6858-F699-494E-8F77-35404B0D87B0}"/>
    <cellStyle name="Вывод 11 1099" xfId="10414" xr:uid="{9F34CA66-1660-4D40-ACA1-9C9222AE1F8E}"/>
    <cellStyle name="Вывод 11 11" xfId="10415" xr:uid="{4B35B019-E759-4D3F-B03D-E6293C92BDE3}"/>
    <cellStyle name="Вывод 11 110" xfId="10416" xr:uid="{D03D59AD-5BEA-44B8-B128-70E14B3FD1B1}"/>
    <cellStyle name="Вывод 11 1100" xfId="10417" xr:uid="{624F766F-7CAD-45BE-A8FF-A023841E29A8}"/>
    <cellStyle name="Вывод 11 1101" xfId="10418" xr:uid="{AF0F3B4A-310D-4F5F-90F4-CDF4464871A6}"/>
    <cellStyle name="Вывод 11 1102" xfId="10419" xr:uid="{FF8D2700-47B3-4ECE-8339-29B56A08AD01}"/>
    <cellStyle name="Вывод 11 1103" xfId="10420" xr:uid="{86115E90-7946-4AAB-8E2F-21FF8CD534B0}"/>
    <cellStyle name="Вывод 11 1104" xfId="10421" xr:uid="{FDFAF2AB-52F4-49AA-AC78-F5BD6DB497BB}"/>
    <cellStyle name="Вывод 11 1105" xfId="10422" xr:uid="{3732C3FC-0B3C-4A52-B707-EC4873AA0EB2}"/>
    <cellStyle name="Вывод 11 1106" xfId="10423" xr:uid="{65EA524B-87A4-473A-8C55-F0F983608608}"/>
    <cellStyle name="Вывод 11 1107" xfId="10424" xr:uid="{3AC122C8-ACD0-400B-8C0E-A5340E01371C}"/>
    <cellStyle name="Вывод 11 1108" xfId="10425" xr:uid="{FDBCFDCF-6ADF-43BC-BB49-E401EB56B9BA}"/>
    <cellStyle name="Вывод 11 1109" xfId="10426" xr:uid="{5978754F-247A-4F5C-84E4-5E25F654D4A6}"/>
    <cellStyle name="Вывод 11 111" xfId="10427" xr:uid="{03B0BEC5-71D9-401F-9366-71136C7B8360}"/>
    <cellStyle name="Вывод 11 1110" xfId="10428" xr:uid="{9C123A62-9C19-49F2-8DAE-1034849D0948}"/>
    <cellStyle name="Вывод 11 1111" xfId="10429" xr:uid="{F3FB72B2-3ABE-4D97-AF5C-BAC4FC320621}"/>
    <cellStyle name="Вывод 11 1112" xfId="10430" xr:uid="{18F65C7A-90F3-4E6D-B326-050C74EAD287}"/>
    <cellStyle name="Вывод 11 1113" xfId="10431" xr:uid="{10809F11-BA5E-4BA0-A7F1-95BFFBF4B303}"/>
    <cellStyle name="Вывод 11 1114" xfId="10432" xr:uid="{1A6DAB6D-C79A-4BEF-80A9-3547CE28EFB6}"/>
    <cellStyle name="Вывод 11 1115" xfId="10433" xr:uid="{EC22705C-780D-4395-9990-BD47B115C930}"/>
    <cellStyle name="Вывод 11 1116" xfId="10434" xr:uid="{3BB02A0A-C9DD-4CF1-989E-039BF95CA2A3}"/>
    <cellStyle name="Вывод 11 1117" xfId="10435" xr:uid="{7F3D7D27-B18E-4BBD-B303-A6F5A5756671}"/>
    <cellStyle name="Вывод 11 1118" xfId="10436" xr:uid="{2DEDEC62-BF8A-4304-A6BA-61D9895A5C3B}"/>
    <cellStyle name="Вывод 11 1119" xfId="10437" xr:uid="{25BC0B47-F99F-47AF-B9EB-9CACC939E3E1}"/>
    <cellStyle name="Вывод 11 112" xfId="10438" xr:uid="{E5ED5D2C-C741-4CB2-8751-3167AD92064F}"/>
    <cellStyle name="Вывод 11 1120" xfId="10439" xr:uid="{7F07C6D5-5638-452A-A784-D4256CFF1F64}"/>
    <cellStyle name="Вывод 11 1121" xfId="10440" xr:uid="{146A37DA-9A25-4FF2-A956-763ABCE3297B}"/>
    <cellStyle name="Вывод 11 1122" xfId="10441" xr:uid="{6788F7CC-2E4C-4A43-BAE8-5DECAA5EABB3}"/>
    <cellStyle name="Вывод 11 1123" xfId="10442" xr:uid="{7D4CC0A0-FC1E-4AB9-A1C9-81144B5B17E1}"/>
    <cellStyle name="Вывод 11 1124" xfId="10443" xr:uid="{0A35AF2C-491F-4E05-891E-632E5848FA23}"/>
    <cellStyle name="Вывод 11 1125" xfId="10444" xr:uid="{1055CD33-4D97-44D1-8CEA-9B08A2FF337B}"/>
    <cellStyle name="Вывод 11 1126" xfId="10445" xr:uid="{97DC61FF-C3ED-4014-AEEA-CE101DFE8B7F}"/>
    <cellStyle name="Вывод 11 1127" xfId="10446" xr:uid="{3607914C-8E69-400F-945B-53A0E860D8BF}"/>
    <cellStyle name="Вывод 11 113" xfId="10447" xr:uid="{6FF29102-DF6A-49FF-A35F-B6A83D0C2DFC}"/>
    <cellStyle name="Вывод 11 114" xfId="10448" xr:uid="{319A5070-4363-4DFF-B1A2-C53EB45AEAE4}"/>
    <cellStyle name="Вывод 11 115" xfId="10449" xr:uid="{64FFCFB9-CB50-4C99-ADF4-5D2D22BED63F}"/>
    <cellStyle name="Вывод 11 116" xfId="10450" xr:uid="{A2AAA872-B669-4C36-92D1-7A55B60854F3}"/>
    <cellStyle name="Вывод 11 117" xfId="10451" xr:uid="{753A5EFA-3B8F-400D-886B-1D50063A2E93}"/>
    <cellStyle name="Вывод 11 118" xfId="10452" xr:uid="{9DBAA2BA-DEC1-43F7-81D8-09444E419E88}"/>
    <cellStyle name="Вывод 11 119" xfId="10453" xr:uid="{DB206638-D013-4966-B6D1-4B77ECDDC5B1}"/>
    <cellStyle name="Вывод 11 12" xfId="10454" xr:uid="{B58FD939-549F-46D5-AE40-57140A621231}"/>
    <cellStyle name="Вывод 11 120" xfId="10455" xr:uid="{D1B1345A-718B-4E10-B817-A4F82A78722C}"/>
    <cellStyle name="Вывод 11 121" xfId="10456" xr:uid="{ED94DD0C-EC13-4FB3-A804-3292FE912F19}"/>
    <cellStyle name="Вывод 11 122" xfId="10457" xr:uid="{061BCE32-786C-4691-813F-B702D5DF585C}"/>
    <cellStyle name="Вывод 11 123" xfId="10458" xr:uid="{E68F13B6-A1A1-46E8-A242-C7B65DF666BC}"/>
    <cellStyle name="Вывод 11 124" xfId="10459" xr:uid="{97F0279A-6134-4E91-A0B5-3969379811E6}"/>
    <cellStyle name="Вывод 11 125" xfId="10460" xr:uid="{656EEE3C-857F-49F1-B4D8-5260ECCD8A87}"/>
    <cellStyle name="Вывод 11 126" xfId="10461" xr:uid="{F6F8D4DD-C7E2-4031-858C-A04E425556A4}"/>
    <cellStyle name="Вывод 11 127" xfId="10462" xr:uid="{24D11253-44EA-4DF7-92F7-3EF098BB4C76}"/>
    <cellStyle name="Вывод 11 128" xfId="10463" xr:uid="{8D6CBE75-28BA-4F09-BBE2-9C1355953CCD}"/>
    <cellStyle name="Вывод 11 129" xfId="10464" xr:uid="{020FD446-2704-4D08-8B02-AFCB86930CE7}"/>
    <cellStyle name="Вывод 11 13" xfId="10465" xr:uid="{D48831B7-1F24-40CF-A623-812A945E38AB}"/>
    <cellStyle name="Вывод 11 130" xfId="10466" xr:uid="{4C8FFDC6-42E7-4E49-89EA-65C84FEC3035}"/>
    <cellStyle name="Вывод 11 131" xfId="10467" xr:uid="{BB07B762-D7EB-46AB-907F-FFA2BE31546E}"/>
    <cellStyle name="Вывод 11 132" xfId="10468" xr:uid="{B17BB2BB-83A8-49AF-A422-1B0196EF9BC2}"/>
    <cellStyle name="Вывод 11 133" xfId="10469" xr:uid="{6A071809-A8B1-4C35-B5AD-FB211BFAC76E}"/>
    <cellStyle name="Вывод 11 134" xfId="10470" xr:uid="{C5012AB2-1B3F-46D2-A967-7F71B10A619E}"/>
    <cellStyle name="Вывод 11 135" xfId="10471" xr:uid="{00ED8299-5BFF-4F08-B57A-4F8036199AE2}"/>
    <cellStyle name="Вывод 11 136" xfId="10472" xr:uid="{4BCEF8A2-3336-4AA2-9647-4ADEB11C72BC}"/>
    <cellStyle name="Вывод 11 137" xfId="10473" xr:uid="{180DE95F-6D71-495D-B12E-0F66B7D91E84}"/>
    <cellStyle name="Вывод 11 138" xfId="10474" xr:uid="{84417E97-285B-4202-A289-433E509CF4A2}"/>
    <cellStyle name="Вывод 11 139" xfId="10475" xr:uid="{D20B06DE-8DB0-4BD8-A702-12A27998C418}"/>
    <cellStyle name="Вывод 11 14" xfId="10476" xr:uid="{82BCC35A-D32A-48AB-BA1F-6AA9A02B6614}"/>
    <cellStyle name="Вывод 11 140" xfId="10477" xr:uid="{E840049F-88AD-47B0-837A-AE07E80CEB72}"/>
    <cellStyle name="Вывод 11 141" xfId="10478" xr:uid="{F7106584-1368-4955-A26F-9F3CCC63B2F8}"/>
    <cellStyle name="Вывод 11 142" xfId="10479" xr:uid="{771D09F2-CE1D-4D97-AE52-47C55AAE2A94}"/>
    <cellStyle name="Вывод 11 143" xfId="10480" xr:uid="{DF0DF84A-16C9-46F5-9A3F-C53BD8408D0E}"/>
    <cellStyle name="Вывод 11 144" xfId="10481" xr:uid="{6621BC06-D69B-4F37-A461-D5B81721D17B}"/>
    <cellStyle name="Вывод 11 145" xfId="10482" xr:uid="{16AC1890-A74A-43CF-B957-ACE20A771E65}"/>
    <cellStyle name="Вывод 11 146" xfId="10483" xr:uid="{9C9DDFBC-D5C9-4C2F-92C3-53BB3140D849}"/>
    <cellStyle name="Вывод 11 147" xfId="10484" xr:uid="{E64D2423-CDCC-416C-9465-5A4C5111CBF5}"/>
    <cellStyle name="Вывод 11 148" xfId="10485" xr:uid="{7C0F1C70-FB46-448C-85EA-AE2B602180E0}"/>
    <cellStyle name="Вывод 11 149" xfId="10486" xr:uid="{B313DA75-2F96-4063-9425-3D572D9CC49C}"/>
    <cellStyle name="Вывод 11 15" xfId="10487" xr:uid="{E615D019-65EB-43F0-94E5-B8373D20AB42}"/>
    <cellStyle name="Вывод 11 150" xfId="10488" xr:uid="{DFAA82AC-19CE-46A6-BD80-11100AE2CA83}"/>
    <cellStyle name="Вывод 11 151" xfId="10489" xr:uid="{CC50FCC1-0637-4509-99F2-1F41284F88F5}"/>
    <cellStyle name="Вывод 11 152" xfId="10490" xr:uid="{7CA1A357-5B9D-4472-B629-52558ADF542A}"/>
    <cellStyle name="Вывод 11 153" xfId="10491" xr:uid="{69EB9E20-7CA0-42CF-9F8F-E07BF8A8A5DF}"/>
    <cellStyle name="Вывод 11 154" xfId="10492" xr:uid="{C40D4A85-4441-43CB-AF20-8FEE4DA69AC3}"/>
    <cellStyle name="Вывод 11 155" xfId="10493" xr:uid="{AFFACCCF-4027-4D82-BA2B-441504D2152D}"/>
    <cellStyle name="Вывод 11 156" xfId="10494" xr:uid="{A4F452C8-27E2-4D77-ADA4-2FE5BB8CFEE5}"/>
    <cellStyle name="Вывод 11 157" xfId="10495" xr:uid="{68BC34F5-409B-4C97-AC35-70D6805CDA9B}"/>
    <cellStyle name="Вывод 11 158" xfId="10496" xr:uid="{2D9545DB-9F4F-4D93-9B6B-0F30FCD3ED7B}"/>
    <cellStyle name="Вывод 11 159" xfId="10497" xr:uid="{8E25E46B-819C-4740-AA9B-5493CDDB3497}"/>
    <cellStyle name="Вывод 11 16" xfId="10498" xr:uid="{B3CF28A2-3C9F-40EE-8BFE-8E696772DBBB}"/>
    <cellStyle name="Вывод 11 160" xfId="10499" xr:uid="{F4BA933C-5A24-4AB8-99A7-2352333022DE}"/>
    <cellStyle name="Вывод 11 161" xfId="10500" xr:uid="{F848F0F7-992E-48CC-B89C-FAC0DDAED8D6}"/>
    <cellStyle name="Вывод 11 162" xfId="10501" xr:uid="{75947D93-0AF3-4BAD-9122-36657A45D9B4}"/>
    <cellStyle name="Вывод 11 163" xfId="10502" xr:uid="{1E1DDD1D-B06E-4CBE-B86D-67FE5E54EDA4}"/>
    <cellStyle name="Вывод 11 164" xfId="10503" xr:uid="{4FC0D352-5CC3-4546-9B89-AC5256108F6B}"/>
    <cellStyle name="Вывод 11 165" xfId="10504" xr:uid="{8D46D039-67B7-482B-808C-E4033E5C1C94}"/>
    <cellStyle name="Вывод 11 166" xfId="10505" xr:uid="{D1C2E5BA-0172-4515-A5B0-755927DE59C2}"/>
    <cellStyle name="Вывод 11 167" xfId="10506" xr:uid="{6A74160C-BFC0-4C0C-A287-74314044E4AA}"/>
    <cellStyle name="Вывод 11 168" xfId="10507" xr:uid="{7B7E225C-0F68-4B52-A715-7435EC0E9A12}"/>
    <cellStyle name="Вывод 11 169" xfId="10508" xr:uid="{42645EAC-1E98-4517-81CD-0EFF5730A3E0}"/>
    <cellStyle name="Вывод 11 17" xfId="10509" xr:uid="{2B04D797-2549-4088-BA9E-BFC5FA123F5F}"/>
    <cellStyle name="Вывод 11 170" xfId="10510" xr:uid="{1B6CDE0D-5A49-4CBC-AEBA-BB1482D012CA}"/>
    <cellStyle name="Вывод 11 171" xfId="10511" xr:uid="{2187F390-34C3-47D9-9283-0F13C7A0EC93}"/>
    <cellStyle name="Вывод 11 172" xfId="10512" xr:uid="{0A60056B-3D43-4F98-B0D0-02166CBB31BA}"/>
    <cellStyle name="Вывод 11 173" xfId="10513" xr:uid="{F3288020-CE2B-4667-8387-CB4FD334F09D}"/>
    <cellStyle name="Вывод 11 174" xfId="10514" xr:uid="{92DEC8FA-8F20-4066-AA2B-4F8439ECF7AF}"/>
    <cellStyle name="Вывод 11 175" xfId="10515" xr:uid="{D02BEB8D-745F-437F-9669-88E498C9AB54}"/>
    <cellStyle name="Вывод 11 176" xfId="10516" xr:uid="{B877170D-EC6F-41DD-A783-8F685574EBEB}"/>
    <cellStyle name="Вывод 11 177" xfId="10517" xr:uid="{5BD7FF11-F872-4D90-8E04-916997A858F3}"/>
    <cellStyle name="Вывод 11 178" xfId="10518" xr:uid="{15AF741C-38A5-4D79-A796-CF434979A057}"/>
    <cellStyle name="Вывод 11 179" xfId="10519" xr:uid="{DD9282F9-249D-4CDF-B221-4A9EFD2306A2}"/>
    <cellStyle name="Вывод 11 18" xfId="10520" xr:uid="{E2BECEDD-20A3-4864-B74F-50F0D8BEEE4A}"/>
    <cellStyle name="Вывод 11 180" xfId="10521" xr:uid="{A68336A3-B97C-4D43-8AF0-51A22989ED8E}"/>
    <cellStyle name="Вывод 11 181" xfId="10522" xr:uid="{9B5A8C34-C86A-4580-87DB-F92C1607031E}"/>
    <cellStyle name="Вывод 11 182" xfId="10523" xr:uid="{42671986-06F9-4642-9674-5BA947700487}"/>
    <cellStyle name="Вывод 11 183" xfId="10524" xr:uid="{D577E814-2E84-44B7-83BC-7C7D1AA3DD77}"/>
    <cellStyle name="Вывод 11 184" xfId="10525" xr:uid="{7B5C24F2-9B7F-41F7-A013-FB2649B20925}"/>
    <cellStyle name="Вывод 11 185" xfId="10526" xr:uid="{144CDF1E-0864-439D-8C13-7AF3FEE75630}"/>
    <cellStyle name="Вывод 11 186" xfId="10527" xr:uid="{B1725D19-8E40-4AEC-B6B8-67C51E8878F4}"/>
    <cellStyle name="Вывод 11 187" xfId="10528" xr:uid="{3A2FAF75-15B6-4FC6-9E02-C3CC63E0E83B}"/>
    <cellStyle name="Вывод 11 188" xfId="10529" xr:uid="{51CEA959-5C89-42E9-969E-4A77D38BB6AE}"/>
    <cellStyle name="Вывод 11 189" xfId="10530" xr:uid="{AC05AA4E-0A13-413F-B0C0-43F8686090A2}"/>
    <cellStyle name="Вывод 11 19" xfId="10531" xr:uid="{EBBBD5BE-8049-46B9-A910-66A1B3807E68}"/>
    <cellStyle name="Вывод 11 190" xfId="10532" xr:uid="{1AE22711-5B51-4E83-A053-4756CDE374DA}"/>
    <cellStyle name="Вывод 11 191" xfId="10533" xr:uid="{903DD87B-7674-4194-8390-0A6DBC72C2C7}"/>
    <cellStyle name="Вывод 11 192" xfId="10534" xr:uid="{9E496077-591D-4FD8-B077-80653EECD251}"/>
    <cellStyle name="Вывод 11 193" xfId="10535" xr:uid="{707A0FBF-9B47-43C0-9E1A-0AE6BC19252F}"/>
    <cellStyle name="Вывод 11 194" xfId="10536" xr:uid="{1F8DD976-8192-4FD5-9E2F-B453D0DA026E}"/>
    <cellStyle name="Вывод 11 195" xfId="10537" xr:uid="{07EC1253-86F8-4518-9DCE-9757D40A95FE}"/>
    <cellStyle name="Вывод 11 196" xfId="10538" xr:uid="{C5D00084-5616-4525-90E9-52E9DEF67753}"/>
    <cellStyle name="Вывод 11 197" xfId="10539" xr:uid="{70FED9B0-320F-443C-85D4-147B36493E50}"/>
    <cellStyle name="Вывод 11 198" xfId="10540" xr:uid="{830E4A23-A70C-4122-8788-4DB3D7D85C20}"/>
    <cellStyle name="Вывод 11 199" xfId="10541" xr:uid="{2FA59BE3-5093-400F-AA64-DAA4BBACEB9F}"/>
    <cellStyle name="Вывод 11 2" xfId="10542" xr:uid="{3A10E083-C2B7-49A6-AAA4-9045F01339A6}"/>
    <cellStyle name="Вывод 11 20" xfId="10543" xr:uid="{336849D5-4967-4F4B-8393-08FAFA614072}"/>
    <cellStyle name="Вывод 11 200" xfId="10544" xr:uid="{01050D43-275F-4B80-A938-6E8209EB7D82}"/>
    <cellStyle name="Вывод 11 201" xfId="10545" xr:uid="{65698FF3-14A5-4A23-9811-D107D5B38EE2}"/>
    <cellStyle name="Вывод 11 202" xfId="10546" xr:uid="{35277E2C-2A58-45E6-8808-B791C086AF60}"/>
    <cellStyle name="Вывод 11 203" xfId="10547" xr:uid="{57F7F544-3622-412E-BF50-0F8314EE1031}"/>
    <cellStyle name="Вывод 11 204" xfId="10548" xr:uid="{71A85AAE-9929-4FED-BE43-510CE786D413}"/>
    <cellStyle name="Вывод 11 205" xfId="10549" xr:uid="{81D3F996-612B-4912-BDE7-5E5366C89B79}"/>
    <cellStyle name="Вывод 11 206" xfId="10550" xr:uid="{5FD31AC8-3595-46D4-9319-078558DB6CD0}"/>
    <cellStyle name="Вывод 11 207" xfId="10551" xr:uid="{70F1B89A-AEDD-4EFA-9DFE-BE5850DD50E9}"/>
    <cellStyle name="Вывод 11 208" xfId="10552" xr:uid="{FD6EE475-A001-41F4-AEF3-B7AADB364C40}"/>
    <cellStyle name="Вывод 11 209" xfId="10553" xr:uid="{C7C85B9D-9840-4D5A-AAB4-B9D59D4C26EC}"/>
    <cellStyle name="Вывод 11 21" xfId="10554" xr:uid="{E8ACB20B-BB94-4BE7-8DC1-6CBBAF20773E}"/>
    <cellStyle name="Вывод 11 210" xfId="10555" xr:uid="{8979E48E-3187-44FE-BC05-60FEC3DADE74}"/>
    <cellStyle name="Вывод 11 211" xfId="10556" xr:uid="{852CF09E-9BC5-4BD9-A9E1-D2480294AC85}"/>
    <cellStyle name="Вывод 11 212" xfId="10557" xr:uid="{637922F9-18A9-4C40-9538-BFCC12180B1A}"/>
    <cellStyle name="Вывод 11 213" xfId="10558" xr:uid="{3D53C2CB-350D-4EF1-BCD2-7822DCA18844}"/>
    <cellStyle name="Вывод 11 214" xfId="10559" xr:uid="{3EB51B30-551F-4987-9035-92F819074B4D}"/>
    <cellStyle name="Вывод 11 215" xfId="10560" xr:uid="{B8D2B5CF-0EBA-4367-8525-E0DBEF366D19}"/>
    <cellStyle name="Вывод 11 216" xfId="10561" xr:uid="{68F8C586-3D4D-42E3-B2C0-BE3908C48841}"/>
    <cellStyle name="Вывод 11 217" xfId="10562" xr:uid="{6C84A504-7637-4746-85F9-129FF3C1C304}"/>
    <cellStyle name="Вывод 11 218" xfId="10563" xr:uid="{D4C190BA-33E5-4DC2-9240-58C6B9771A2F}"/>
    <cellStyle name="Вывод 11 219" xfId="10564" xr:uid="{9CBC05D3-0B5B-42FE-9D09-C21FC013217E}"/>
    <cellStyle name="Вывод 11 22" xfId="10565" xr:uid="{C217C6AC-07F1-4236-95F7-128FB9ACF1FC}"/>
    <cellStyle name="Вывод 11 220" xfId="10566" xr:uid="{BD25BED3-AFA7-4640-B786-C8FBF5630A85}"/>
    <cellStyle name="Вывод 11 221" xfId="10567" xr:uid="{4CC45E56-E599-4524-9BAD-66B82366D539}"/>
    <cellStyle name="Вывод 11 222" xfId="10568" xr:uid="{17DC6A33-981E-4FF6-8918-DB2883E8D74B}"/>
    <cellStyle name="Вывод 11 223" xfId="10569" xr:uid="{EC75CD5A-2B99-4E1C-8986-8B6A9183EFB0}"/>
    <cellStyle name="Вывод 11 224" xfId="10570" xr:uid="{0CA0B1C6-8C3F-4809-B807-D7D6E5DFD8BF}"/>
    <cellStyle name="Вывод 11 225" xfId="10571" xr:uid="{A1BFE23A-BEFE-4551-9BEC-6E1B91B512DF}"/>
    <cellStyle name="Вывод 11 226" xfId="10572" xr:uid="{1AB717C4-B59E-46B4-9E61-8219A1DE6EA8}"/>
    <cellStyle name="Вывод 11 227" xfId="10573" xr:uid="{2A877F07-3286-4096-AE59-C0EEA5384AC7}"/>
    <cellStyle name="Вывод 11 228" xfId="10574" xr:uid="{5DDA161A-8512-4D6E-9D48-3E217E456A1B}"/>
    <cellStyle name="Вывод 11 229" xfId="10575" xr:uid="{8F5638F5-0144-4254-B492-A3A750C8E859}"/>
    <cellStyle name="Вывод 11 23" xfId="10576" xr:uid="{7AC7CE75-A066-4A45-8AB3-A0BFF3913D92}"/>
    <cellStyle name="Вывод 11 230" xfId="10577" xr:uid="{41540BAA-C66C-4CA6-8D4E-D19569753A7E}"/>
    <cellStyle name="Вывод 11 231" xfId="10578" xr:uid="{E582F57B-956A-48EB-BD8B-6978FDC40BED}"/>
    <cellStyle name="Вывод 11 232" xfId="10579" xr:uid="{CA21B2A9-76D3-4ACC-B6C7-D51B6F57AB0B}"/>
    <cellStyle name="Вывод 11 233" xfId="10580" xr:uid="{826C87C4-DF3E-4D0B-96C8-32A975C4B6A6}"/>
    <cellStyle name="Вывод 11 234" xfId="10581" xr:uid="{61608E5C-2745-4FCD-9618-F34DEEE2896B}"/>
    <cellStyle name="Вывод 11 235" xfId="10582" xr:uid="{48EC7B52-C538-4C74-83E4-CD8225BF84DD}"/>
    <cellStyle name="Вывод 11 236" xfId="10583" xr:uid="{781D8916-BD34-4CD9-A4FC-7F896C8EF1E5}"/>
    <cellStyle name="Вывод 11 237" xfId="10584" xr:uid="{4F71FE58-8699-469E-A253-00817A5F76DE}"/>
    <cellStyle name="Вывод 11 238" xfId="10585" xr:uid="{3E5C1193-7DCA-4EEE-B5EA-46C720AA9CEA}"/>
    <cellStyle name="Вывод 11 239" xfId="10586" xr:uid="{FEEB580C-C181-4301-9210-E3AD35BCAAAC}"/>
    <cellStyle name="Вывод 11 24" xfId="10587" xr:uid="{15AE2683-D397-4DF1-A057-E2909DD29566}"/>
    <cellStyle name="Вывод 11 240" xfId="10588" xr:uid="{07798119-4355-4A54-96D6-02CAFADCDB82}"/>
    <cellStyle name="Вывод 11 241" xfId="10589" xr:uid="{868D2E2F-6821-4650-8902-8E5F64429708}"/>
    <cellStyle name="Вывод 11 242" xfId="10590" xr:uid="{44FBC2DB-3779-4D1F-B7EF-A7BA4CF3F94F}"/>
    <cellStyle name="Вывод 11 243" xfId="10591" xr:uid="{FE59BB91-4854-48DE-B5D5-4EB4E0E74076}"/>
    <cellStyle name="Вывод 11 244" xfId="10592" xr:uid="{9129FF20-25A8-409E-81BC-97F5B7296861}"/>
    <cellStyle name="Вывод 11 245" xfId="10593" xr:uid="{9CDEE073-8AAF-414A-BA3E-5653BA7EF3CA}"/>
    <cellStyle name="Вывод 11 246" xfId="10594" xr:uid="{D83163E0-2695-470B-B98F-72B53D93A575}"/>
    <cellStyle name="Вывод 11 247" xfId="10595" xr:uid="{7A5A45E3-2700-4D15-A8E8-1163E873E499}"/>
    <cellStyle name="Вывод 11 248" xfId="10596" xr:uid="{B67AC5BB-E55C-4EA4-B835-5B23D356CBFA}"/>
    <cellStyle name="Вывод 11 249" xfId="10597" xr:uid="{99D52153-809F-4EA2-8E62-829B3FD0F959}"/>
    <cellStyle name="Вывод 11 25" xfId="10598" xr:uid="{B7D25389-8E6D-4F42-B586-6CF12C79E5C4}"/>
    <cellStyle name="Вывод 11 250" xfId="10599" xr:uid="{87ACD1F8-3394-4236-AF98-4F866639D01F}"/>
    <cellStyle name="Вывод 11 251" xfId="10600" xr:uid="{B4E7AD2C-9E9F-4386-9959-FF343B5C43B3}"/>
    <cellStyle name="Вывод 11 252" xfId="10601" xr:uid="{2ED55488-B4DD-4373-8B05-0953AA41EAA4}"/>
    <cellStyle name="Вывод 11 253" xfId="10602" xr:uid="{D0E349F9-5240-498A-8CB8-967B349EDC23}"/>
    <cellStyle name="Вывод 11 254" xfId="10603" xr:uid="{4115DA60-4A3D-4837-8AB7-6BDEB82055F5}"/>
    <cellStyle name="Вывод 11 255" xfId="10604" xr:uid="{E18682F1-4B70-4B77-BA9A-F144315E1D69}"/>
    <cellStyle name="Вывод 11 256" xfId="10605" xr:uid="{03B75AA0-292D-4D80-9DF9-DA94C90D5E56}"/>
    <cellStyle name="Вывод 11 257" xfId="10606" xr:uid="{B79B0246-B347-4CEC-A797-3B9D5E9EDF54}"/>
    <cellStyle name="Вывод 11 258" xfId="10607" xr:uid="{A6C909FA-DF5E-4558-92F9-F521608F44E3}"/>
    <cellStyle name="Вывод 11 259" xfId="10608" xr:uid="{F7446F56-855D-4048-94DF-8A7A2C0FBDD2}"/>
    <cellStyle name="Вывод 11 26" xfId="10609" xr:uid="{3541B280-4E6E-4B0E-8123-E74D32D3E040}"/>
    <cellStyle name="Вывод 11 260" xfId="10610" xr:uid="{6DA91D3A-169E-415F-927A-E88858B94D36}"/>
    <cellStyle name="Вывод 11 261" xfId="10611" xr:uid="{0195DA0A-3EE1-4A10-AFD5-20DF81641929}"/>
    <cellStyle name="Вывод 11 262" xfId="10612" xr:uid="{1A13C19B-3D1C-4056-913E-ADF23E682A7E}"/>
    <cellStyle name="Вывод 11 263" xfId="10613" xr:uid="{C5145054-C1BC-4A9D-A75C-1D961394FB41}"/>
    <cellStyle name="Вывод 11 264" xfId="10614" xr:uid="{6D68C79B-B103-44B2-AD0C-635A855D2654}"/>
    <cellStyle name="Вывод 11 265" xfId="10615" xr:uid="{E2344E9D-D5CD-4AC1-A493-8D2AA49034B9}"/>
    <cellStyle name="Вывод 11 266" xfId="10616" xr:uid="{083813E7-B1E4-4235-885A-C1315BF4AEFB}"/>
    <cellStyle name="Вывод 11 267" xfId="10617" xr:uid="{987C2F4B-135D-43E4-8E97-90079E89DC2C}"/>
    <cellStyle name="Вывод 11 268" xfId="10618" xr:uid="{C0EC8EBB-F6CB-4B26-B669-FD4410066B0E}"/>
    <cellStyle name="Вывод 11 269" xfId="10619" xr:uid="{CE537CB6-9A43-48A1-8ADF-4458CA07A937}"/>
    <cellStyle name="Вывод 11 27" xfId="10620" xr:uid="{1CEB24C8-6256-42A7-8AD9-DF712E5C837E}"/>
    <cellStyle name="Вывод 11 270" xfId="10621" xr:uid="{9CEB7E77-F5AD-459C-9233-30FDA7412FF7}"/>
    <cellStyle name="Вывод 11 271" xfId="10622" xr:uid="{BCED1ECF-0C8F-4DEE-855D-C73B1FBE3BEB}"/>
    <cellStyle name="Вывод 11 272" xfId="10623" xr:uid="{D5441D13-EF51-4B5A-B866-73B8CEDAF291}"/>
    <cellStyle name="Вывод 11 273" xfId="10624" xr:uid="{4095B53B-EAD7-4732-8BC2-FBDD7A559E3E}"/>
    <cellStyle name="Вывод 11 274" xfId="10625" xr:uid="{1908EE1D-61C1-49AE-83F0-FC136082F7F7}"/>
    <cellStyle name="Вывод 11 275" xfId="10626" xr:uid="{247101B1-493D-437C-8E7F-556962C1C220}"/>
    <cellStyle name="Вывод 11 276" xfId="10627" xr:uid="{FA2E78FA-B780-4703-9D2A-E88017A27982}"/>
    <cellStyle name="Вывод 11 277" xfId="10628" xr:uid="{5CCBBD60-A4DC-4D48-BCD6-9CD1FC655F7C}"/>
    <cellStyle name="Вывод 11 278" xfId="10629" xr:uid="{89C2D54F-AD51-4D8A-8744-03A143D52A39}"/>
    <cellStyle name="Вывод 11 279" xfId="10630" xr:uid="{DDECCB17-7B86-4414-8A62-249B22CBA1F1}"/>
    <cellStyle name="Вывод 11 28" xfId="10631" xr:uid="{8BCE3556-1A2C-4D37-B5CF-7A1FB450019C}"/>
    <cellStyle name="Вывод 11 280" xfId="10632" xr:uid="{A265356E-54D8-4FC3-AB31-148B10021CF5}"/>
    <cellStyle name="Вывод 11 281" xfId="10633" xr:uid="{29982A7D-666B-4304-8CFA-1360A4917C4A}"/>
    <cellStyle name="Вывод 11 282" xfId="10634" xr:uid="{245C559F-AB4A-4C0F-9AE8-C4D088233236}"/>
    <cellStyle name="Вывод 11 283" xfId="10635" xr:uid="{04D7B6E3-E085-442E-987B-01F932DB0F6A}"/>
    <cellStyle name="Вывод 11 284" xfId="10636" xr:uid="{D88B4489-F243-4B62-AF38-97DB4B2B676B}"/>
    <cellStyle name="Вывод 11 285" xfId="10637" xr:uid="{E5CA427A-D2B9-404C-A9CC-FD79749C7242}"/>
    <cellStyle name="Вывод 11 286" xfId="10638" xr:uid="{95D4568E-0DE4-4422-80B7-D0EAC67C5A4B}"/>
    <cellStyle name="Вывод 11 287" xfId="10639" xr:uid="{D9C280EF-5BA6-4DAE-B37F-8498DEAEB7C4}"/>
    <cellStyle name="Вывод 11 288" xfId="10640" xr:uid="{9872A520-8CCD-4304-AAB8-0BD5E93AFE32}"/>
    <cellStyle name="Вывод 11 289" xfId="10641" xr:uid="{8F95CEB5-B069-4D3F-B241-B9C23436399F}"/>
    <cellStyle name="Вывод 11 29" xfId="10642" xr:uid="{03A27086-050E-4EFF-BBC3-69A6F802A677}"/>
    <cellStyle name="Вывод 11 290" xfId="10643" xr:uid="{29502A70-FACC-4095-AB4D-E5A8F1F771C8}"/>
    <cellStyle name="Вывод 11 291" xfId="10644" xr:uid="{9B92BE35-90A6-4BDC-89E9-819942EFED54}"/>
    <cellStyle name="Вывод 11 292" xfId="10645" xr:uid="{65E8C3F3-6C44-4C4C-9651-DF1BD4AE3255}"/>
    <cellStyle name="Вывод 11 293" xfId="10646" xr:uid="{0EE1E560-E379-4251-B6C0-0E20D791830B}"/>
    <cellStyle name="Вывод 11 294" xfId="10647" xr:uid="{4BC25C49-F95C-48E4-9DF7-74CCBAAE2103}"/>
    <cellStyle name="Вывод 11 295" xfId="10648" xr:uid="{D153CB76-4766-4450-B931-74E9FC7B4A79}"/>
    <cellStyle name="Вывод 11 296" xfId="10649" xr:uid="{9EA9D2A6-4B84-4CE0-9380-4A4B6D8142CA}"/>
    <cellStyle name="Вывод 11 297" xfId="10650" xr:uid="{9C1D2668-9246-456A-BAED-C376AC581275}"/>
    <cellStyle name="Вывод 11 298" xfId="10651" xr:uid="{3AC936A1-FED0-41FA-B9C2-D3EA27CF0309}"/>
    <cellStyle name="Вывод 11 299" xfId="10652" xr:uid="{2F06D800-3827-4878-8CD7-430ECF690896}"/>
    <cellStyle name="Вывод 11 3" xfId="10653" xr:uid="{539B7EE7-6975-4E66-B1FD-ABCC1FECE4AE}"/>
    <cellStyle name="Вывод 11 30" xfId="10654" xr:uid="{15768D53-B5B6-4911-BD5C-A1739C300944}"/>
    <cellStyle name="Вывод 11 300" xfId="10655" xr:uid="{751A7368-B19A-46CF-8561-2B99010FC6A4}"/>
    <cellStyle name="Вывод 11 301" xfId="10656" xr:uid="{48A6F94D-DC0B-46EB-9AD6-51B43E7D69CD}"/>
    <cellStyle name="Вывод 11 302" xfId="10657" xr:uid="{9A366480-40E1-4CE2-AC0D-017D2BFDA73B}"/>
    <cellStyle name="Вывод 11 303" xfId="10658" xr:uid="{E9222232-0EAD-4D8E-85DC-C40F145EFDD5}"/>
    <cellStyle name="Вывод 11 304" xfId="10659" xr:uid="{B0EC6337-291E-4038-8878-91AE974F3F21}"/>
    <cellStyle name="Вывод 11 305" xfId="10660" xr:uid="{025DF046-8D14-4971-A806-0BBA5879F340}"/>
    <cellStyle name="Вывод 11 306" xfId="10661" xr:uid="{60D84BDB-FB47-4984-9AEF-8F685FBF4EC2}"/>
    <cellStyle name="Вывод 11 307" xfId="10662" xr:uid="{5AA6B68F-1709-44FC-88C7-1EC2652CFE11}"/>
    <cellStyle name="Вывод 11 308" xfId="10663" xr:uid="{4A5DED54-63DA-434C-B75E-0949584039B4}"/>
    <cellStyle name="Вывод 11 309" xfId="10664" xr:uid="{F2C287C9-E0E9-4BB6-84AF-06BAED527EF3}"/>
    <cellStyle name="Вывод 11 31" xfId="10665" xr:uid="{D9CD5EA5-0442-4E27-BC26-583E8C59E087}"/>
    <cellStyle name="Вывод 11 310" xfId="10666" xr:uid="{C793DF73-AD60-4819-AF09-869A6ACB112B}"/>
    <cellStyle name="Вывод 11 311" xfId="10667" xr:uid="{BD67A681-7A31-48D0-A099-B073770D369A}"/>
    <cellStyle name="Вывод 11 312" xfId="10668" xr:uid="{13F19A75-D5C0-456A-9B8B-07C38D7EB98A}"/>
    <cellStyle name="Вывод 11 313" xfId="10669" xr:uid="{9F0455B0-456F-4187-AF67-A9AE24D13D75}"/>
    <cellStyle name="Вывод 11 314" xfId="10670" xr:uid="{AA2923D0-E213-44D3-8656-EA3B6489296F}"/>
    <cellStyle name="Вывод 11 315" xfId="10671" xr:uid="{9590AC2F-1DCC-41B6-905B-C4C1870E14CE}"/>
    <cellStyle name="Вывод 11 316" xfId="10672" xr:uid="{239C1719-B99D-4374-8147-928F4F42CE82}"/>
    <cellStyle name="Вывод 11 317" xfId="10673" xr:uid="{90FFB4C7-4B56-41E8-8837-9BE887B94FCF}"/>
    <cellStyle name="Вывод 11 318" xfId="10674" xr:uid="{FEC59567-47D2-42D8-AAC1-C060913F026F}"/>
    <cellStyle name="Вывод 11 319" xfId="10675" xr:uid="{E9D068EB-C05E-4A57-8714-168A8DB4A30B}"/>
    <cellStyle name="Вывод 11 32" xfId="10676" xr:uid="{1B708F44-D998-4726-9F95-2FB35CBAA890}"/>
    <cellStyle name="Вывод 11 320" xfId="10677" xr:uid="{5AA64C4C-73F4-4F25-A6F8-4809008E0B99}"/>
    <cellStyle name="Вывод 11 321" xfId="10678" xr:uid="{54EA3AD1-E220-4EC8-8845-BA53C9EAAF9B}"/>
    <cellStyle name="Вывод 11 322" xfId="10679" xr:uid="{380DBD9B-CFF5-4A05-BF50-CF9E28518C39}"/>
    <cellStyle name="Вывод 11 323" xfId="10680" xr:uid="{417A19B2-210B-4FB3-B077-928AD2515C9A}"/>
    <cellStyle name="Вывод 11 324" xfId="10681" xr:uid="{2D7DCE9B-65E7-4BAC-B919-99BE162A734C}"/>
    <cellStyle name="Вывод 11 325" xfId="10682" xr:uid="{D76F5E63-B404-48AC-8982-CF595A2F38A0}"/>
    <cellStyle name="Вывод 11 326" xfId="10683" xr:uid="{7182CF65-CE1C-4553-9589-F4EAA50BD2A6}"/>
    <cellStyle name="Вывод 11 327" xfId="10684" xr:uid="{93CE6F0C-2690-4BF9-ACCA-CD3F0FFCCD95}"/>
    <cellStyle name="Вывод 11 328" xfId="10685" xr:uid="{16E7CDDB-6BD1-4378-8025-90C784DD987F}"/>
    <cellStyle name="Вывод 11 329" xfId="10686" xr:uid="{28605FE9-0AA3-4D03-96DE-A4E5AA36A8DD}"/>
    <cellStyle name="Вывод 11 33" xfId="10687" xr:uid="{6D188F82-DA3F-4842-8AEC-652993CB20D4}"/>
    <cellStyle name="Вывод 11 330" xfId="10688" xr:uid="{A27CA294-DFCF-4F3A-888D-6E64E971786F}"/>
    <cellStyle name="Вывод 11 331" xfId="10689" xr:uid="{C1E0680E-BCC5-4A13-8EF7-670F51707304}"/>
    <cellStyle name="Вывод 11 332" xfId="10690" xr:uid="{04C5914B-0A8A-4058-B744-988BEE134925}"/>
    <cellStyle name="Вывод 11 333" xfId="10691" xr:uid="{BC464298-7931-4A52-B492-7A252C022F76}"/>
    <cellStyle name="Вывод 11 334" xfId="10692" xr:uid="{494889E3-6BD7-405E-BD77-EECBFF207B13}"/>
    <cellStyle name="Вывод 11 335" xfId="10693" xr:uid="{792F7040-55FB-4BDE-8C30-99FEA5DBE54F}"/>
    <cellStyle name="Вывод 11 336" xfId="10694" xr:uid="{376E245E-8DE8-4709-A307-6C1189A2BF2C}"/>
    <cellStyle name="Вывод 11 337" xfId="10695" xr:uid="{CC918339-C182-4A37-BD83-960718AE228D}"/>
    <cellStyle name="Вывод 11 338" xfId="10696" xr:uid="{54B92ABB-1D2E-4A15-92CB-C683269887B0}"/>
    <cellStyle name="Вывод 11 339" xfId="10697" xr:uid="{306C4703-FBB7-491C-B8A4-95326452DFF0}"/>
    <cellStyle name="Вывод 11 34" xfId="10698" xr:uid="{1063657E-1EAA-4997-B4D7-5455CB2652F2}"/>
    <cellStyle name="Вывод 11 340" xfId="10699" xr:uid="{08519979-C311-4556-B366-24F7A293D00C}"/>
    <cellStyle name="Вывод 11 341" xfId="10700" xr:uid="{0D2265E9-4029-4BA1-AE7E-40DA52D11FF4}"/>
    <cellStyle name="Вывод 11 342" xfId="10701" xr:uid="{CDFBF8D1-B04F-47D2-9710-0E9F63A2F00F}"/>
    <cellStyle name="Вывод 11 343" xfId="10702" xr:uid="{FFEDAB28-BECE-498A-9216-455F41D52466}"/>
    <cellStyle name="Вывод 11 344" xfId="10703" xr:uid="{58C16389-BB25-46B0-8126-CF2FE5814862}"/>
    <cellStyle name="Вывод 11 345" xfId="10704" xr:uid="{B4376DDA-9190-4C6F-9B4B-526C85C637E8}"/>
    <cellStyle name="Вывод 11 346" xfId="10705" xr:uid="{64446952-96D0-4D81-9D77-43E9E43E10BF}"/>
    <cellStyle name="Вывод 11 347" xfId="10706" xr:uid="{CC610D95-83C6-4F0A-8258-863952F5137F}"/>
    <cellStyle name="Вывод 11 348" xfId="10707" xr:uid="{629E4282-ED69-42E0-9C68-8E83A399F254}"/>
    <cellStyle name="Вывод 11 349" xfId="10708" xr:uid="{93AD6FE9-C891-4003-B225-DE168BE21E2F}"/>
    <cellStyle name="Вывод 11 35" xfId="10709" xr:uid="{D348BB32-5841-41E8-8077-31DC224E3325}"/>
    <cellStyle name="Вывод 11 350" xfId="10710" xr:uid="{2689B277-C94F-4B2B-AC6A-251026F08F9B}"/>
    <cellStyle name="Вывод 11 351" xfId="10711" xr:uid="{3B72D167-7EF3-4343-A0F0-3A80F6B070DB}"/>
    <cellStyle name="Вывод 11 352" xfId="10712" xr:uid="{E5EA3284-1BEE-4174-BADE-BE79104F31FE}"/>
    <cellStyle name="Вывод 11 353" xfId="10713" xr:uid="{AABEDA1C-1FB6-4161-853C-9AC2732D7BF2}"/>
    <cellStyle name="Вывод 11 354" xfId="10714" xr:uid="{3EF5BE38-F7D7-47B1-A10C-07770E67EBB9}"/>
    <cellStyle name="Вывод 11 355" xfId="10715" xr:uid="{EB61C29D-A601-4DE0-9AA1-5156AD1375E3}"/>
    <cellStyle name="Вывод 11 356" xfId="10716" xr:uid="{EED90B76-BC19-4AD4-9CC3-C6EF63640BAD}"/>
    <cellStyle name="Вывод 11 357" xfId="10717" xr:uid="{377B10D5-F918-406D-BA17-11D087C70ECD}"/>
    <cellStyle name="Вывод 11 358" xfId="10718" xr:uid="{54F4E500-C937-4C01-B1F8-98A28BA03416}"/>
    <cellStyle name="Вывод 11 359" xfId="10719" xr:uid="{F443FD78-AB0B-447D-9E82-E0FE8B0FDE0D}"/>
    <cellStyle name="Вывод 11 36" xfId="10720" xr:uid="{AC3BAB85-2FFD-4E43-AB5D-009151C21CA8}"/>
    <cellStyle name="Вывод 11 360" xfId="10721" xr:uid="{8DAF7CAF-F8F6-4674-8FA2-A63C33D0976F}"/>
    <cellStyle name="Вывод 11 361" xfId="10722" xr:uid="{990879F0-DFB4-4E51-B344-0C31995A13C2}"/>
    <cellStyle name="Вывод 11 362" xfId="10723" xr:uid="{3F0B355F-80DD-4D7B-9FE4-1FAACCEB0997}"/>
    <cellStyle name="Вывод 11 363" xfId="10724" xr:uid="{A4CF7942-D64C-4C86-A196-890259CFE2CB}"/>
    <cellStyle name="Вывод 11 364" xfId="10725" xr:uid="{458FB293-2C68-46E0-9391-0A983B967CBD}"/>
    <cellStyle name="Вывод 11 365" xfId="10726" xr:uid="{87EE374C-A5C9-4375-91D3-72AF3FAAD713}"/>
    <cellStyle name="Вывод 11 366" xfId="10727" xr:uid="{2C19D6D4-D98D-44B9-A8F6-E4C80C9BAF2E}"/>
    <cellStyle name="Вывод 11 367" xfId="10728" xr:uid="{D24DE3E4-781E-480D-A95A-663294692DE0}"/>
    <cellStyle name="Вывод 11 368" xfId="10729" xr:uid="{B3569477-A807-4C0E-9CE0-3D2572606A7A}"/>
    <cellStyle name="Вывод 11 369" xfId="10730" xr:uid="{E6CEF3F3-B347-456A-968D-7F421A37CDDA}"/>
    <cellStyle name="Вывод 11 37" xfId="10731" xr:uid="{2EF7D25C-C294-498D-9FC5-BE25B1D2442E}"/>
    <cellStyle name="Вывод 11 370" xfId="10732" xr:uid="{C4BBDAE2-4146-4407-9AC7-DC3EB2C780EC}"/>
    <cellStyle name="Вывод 11 371" xfId="10733" xr:uid="{4FCFB7B3-FB45-482E-8FBE-9E9D3EE2EC39}"/>
    <cellStyle name="Вывод 11 372" xfId="10734" xr:uid="{826E4E77-E22F-48AF-A09E-4737E599058B}"/>
    <cellStyle name="Вывод 11 373" xfId="10735" xr:uid="{414F9418-6FC7-4D47-90F3-25CFFD81EAD1}"/>
    <cellStyle name="Вывод 11 374" xfId="10736" xr:uid="{0B3295EB-6888-4F9D-BC47-29EC8E5C475D}"/>
    <cellStyle name="Вывод 11 375" xfId="10737" xr:uid="{D1F87612-4EF3-4051-BF58-394D9A4F8D04}"/>
    <cellStyle name="Вывод 11 376" xfId="10738" xr:uid="{EE406680-96A2-4F37-94F0-2A542CC0F51B}"/>
    <cellStyle name="Вывод 11 377" xfId="10739" xr:uid="{824AAE5B-CAD8-4BB0-98B5-44EEFA39D2F7}"/>
    <cellStyle name="Вывод 11 378" xfId="10740" xr:uid="{7B3B2820-B481-4083-934C-A42B9914015A}"/>
    <cellStyle name="Вывод 11 379" xfId="10741" xr:uid="{51378610-CACB-4CC1-B99C-DCC59A1D5804}"/>
    <cellStyle name="Вывод 11 38" xfId="10742" xr:uid="{08791F75-A721-4878-BDEF-5EC4DBC096E1}"/>
    <cellStyle name="Вывод 11 380" xfId="10743" xr:uid="{D83D7FBB-9CD7-49E5-ACCD-92ECDDECF061}"/>
    <cellStyle name="Вывод 11 381" xfId="10744" xr:uid="{2302FEDC-912B-412B-BAB2-FDF482377C0D}"/>
    <cellStyle name="Вывод 11 382" xfId="10745" xr:uid="{2F7DF65E-F92D-4866-8451-907EEFF53E02}"/>
    <cellStyle name="Вывод 11 383" xfId="10746" xr:uid="{7F83633B-713F-40FD-8D6E-E9A50A7E64E5}"/>
    <cellStyle name="Вывод 11 384" xfId="10747" xr:uid="{D45156D4-C130-4233-97C3-2719D32D9D87}"/>
    <cellStyle name="Вывод 11 385" xfId="10748" xr:uid="{55AF2B87-E4F0-42D1-A897-AA48E7FEC3CE}"/>
    <cellStyle name="Вывод 11 386" xfId="10749" xr:uid="{79F49AD8-463F-4820-A404-62F87F6DFBAA}"/>
    <cellStyle name="Вывод 11 387" xfId="10750" xr:uid="{A7811E95-0456-4D4E-AA31-CA9267A930ED}"/>
    <cellStyle name="Вывод 11 388" xfId="10751" xr:uid="{1742AFBF-1E89-4DBC-ADBB-9B7BBF2A08D1}"/>
    <cellStyle name="Вывод 11 389" xfId="10752" xr:uid="{4E759886-6074-444A-982B-67E961761694}"/>
    <cellStyle name="Вывод 11 39" xfId="10753" xr:uid="{EC047B6B-01FE-4068-A56C-F7F1AA8FD6E2}"/>
    <cellStyle name="Вывод 11 390" xfId="10754" xr:uid="{D5A6E786-899B-4311-A6EB-067A0114F9CB}"/>
    <cellStyle name="Вывод 11 391" xfId="10755" xr:uid="{53A31289-696C-4ECB-96DC-9B7921B87C62}"/>
    <cellStyle name="Вывод 11 392" xfId="10756" xr:uid="{5DD70F67-D3D0-4615-8A26-283CCBD68441}"/>
    <cellStyle name="Вывод 11 393" xfId="10757" xr:uid="{903CA96B-9BAF-4983-BF1C-95E1D40DDE43}"/>
    <cellStyle name="Вывод 11 394" xfId="10758" xr:uid="{87702B46-4269-4665-B9D6-C4644F636D5B}"/>
    <cellStyle name="Вывод 11 395" xfId="10759" xr:uid="{1A4CADE1-47A9-4797-8F8A-2EA801F61CD8}"/>
    <cellStyle name="Вывод 11 396" xfId="10760" xr:uid="{86BD6C84-20D3-4782-A483-2BB567D3898D}"/>
    <cellStyle name="Вывод 11 397" xfId="10761" xr:uid="{1E6BADE7-2BE1-4BA0-89C4-DC73C14E9432}"/>
    <cellStyle name="Вывод 11 398" xfId="10762" xr:uid="{E1DB7133-0F97-4839-868B-5B6B23B75BC1}"/>
    <cellStyle name="Вывод 11 399" xfId="10763" xr:uid="{18FD4E03-8B71-4C1A-833F-8113AEAFB821}"/>
    <cellStyle name="Вывод 11 4" xfId="10764" xr:uid="{C50AF84A-FFEC-4540-9B6D-7B5C84FF9FBA}"/>
    <cellStyle name="Вывод 11 40" xfId="10765" xr:uid="{55A6C4FF-05A8-4081-B18F-18ADB34EC86D}"/>
    <cellStyle name="Вывод 11 400" xfId="10766" xr:uid="{6B12E01A-1016-4FA0-A843-CE89427FA137}"/>
    <cellStyle name="Вывод 11 401" xfId="10767" xr:uid="{223B364D-0DFA-4B03-94C9-935355F7FEAD}"/>
    <cellStyle name="Вывод 11 402" xfId="10768" xr:uid="{F644C156-C2A2-4E70-871D-3E853EA4AD9F}"/>
    <cellStyle name="Вывод 11 403" xfId="10769" xr:uid="{49CEF957-F5E4-4C13-8000-4B791B9D202C}"/>
    <cellStyle name="Вывод 11 404" xfId="10770" xr:uid="{FA5DDE25-45AA-4B74-AB17-4BEFA10C937D}"/>
    <cellStyle name="Вывод 11 405" xfId="10771" xr:uid="{7D32258E-DEA3-4BB4-B5D3-533B1F3D58A6}"/>
    <cellStyle name="Вывод 11 406" xfId="10772" xr:uid="{BB55AFF1-A37B-42B6-8772-E068E55EE8FD}"/>
    <cellStyle name="Вывод 11 407" xfId="10773" xr:uid="{7F887A43-3087-4C71-A3E3-AD556EEA961B}"/>
    <cellStyle name="Вывод 11 408" xfId="10774" xr:uid="{E0F299B6-3B27-465E-A984-D551E5732229}"/>
    <cellStyle name="Вывод 11 409" xfId="10775" xr:uid="{AB2B7FD9-54A0-45FE-A9F0-E10450003FDF}"/>
    <cellStyle name="Вывод 11 41" xfId="10776" xr:uid="{4A3584BE-A9E3-4A4A-97F3-61D7B473D352}"/>
    <cellStyle name="Вывод 11 410" xfId="10777" xr:uid="{6F8E5189-2C70-44DF-B49A-0C76C8BF31F1}"/>
    <cellStyle name="Вывод 11 411" xfId="10778" xr:uid="{2F18EC4A-68F0-4676-82E7-DB9406FA9659}"/>
    <cellStyle name="Вывод 11 412" xfId="10779" xr:uid="{54B086B7-E3E1-436A-BB4A-17B237FC2A15}"/>
    <cellStyle name="Вывод 11 413" xfId="10780" xr:uid="{CE1EE58B-5D44-42EF-9AD4-7F7EE9E77FD4}"/>
    <cellStyle name="Вывод 11 414" xfId="10781" xr:uid="{B2AD606C-348E-4E79-9425-731EA2030856}"/>
    <cellStyle name="Вывод 11 415" xfId="10782" xr:uid="{023E3373-D290-4ABB-80FC-9BF3756D2C87}"/>
    <cellStyle name="Вывод 11 416" xfId="10783" xr:uid="{76C96ED4-FCEE-476A-9F9B-6ABAA0F3300B}"/>
    <cellStyle name="Вывод 11 417" xfId="10784" xr:uid="{4F88FAEE-641D-4CBF-81BD-206279BA6B48}"/>
    <cellStyle name="Вывод 11 418" xfId="10785" xr:uid="{456E1AD2-8B97-42E8-B6DA-D3DC0C28A821}"/>
    <cellStyle name="Вывод 11 419" xfId="10786" xr:uid="{10E155EE-9FAE-4806-B2E8-91F55A4B841C}"/>
    <cellStyle name="Вывод 11 42" xfId="10787" xr:uid="{619CBB94-7F7B-4744-8787-958CAE84CE18}"/>
    <cellStyle name="Вывод 11 420" xfId="10788" xr:uid="{4012ADA8-64CD-4B58-92D8-BAD3049EEE50}"/>
    <cellStyle name="Вывод 11 421" xfId="10789" xr:uid="{3EF4D07D-3406-49FB-91DA-1A652D46AB6C}"/>
    <cellStyle name="Вывод 11 422" xfId="10790" xr:uid="{02037746-263A-47A2-9F87-D6627E366341}"/>
    <cellStyle name="Вывод 11 423" xfId="10791" xr:uid="{D11207B5-7D3D-4FC5-BCBA-A16E103EFC32}"/>
    <cellStyle name="Вывод 11 424" xfId="10792" xr:uid="{DAB975C5-7349-4E76-8DD8-62CC55607B88}"/>
    <cellStyle name="Вывод 11 425" xfId="10793" xr:uid="{4103DF3F-0689-42CD-9C5E-87340C07228B}"/>
    <cellStyle name="Вывод 11 426" xfId="10794" xr:uid="{DD67A138-24AA-4435-9941-5479DF74C1A5}"/>
    <cellStyle name="Вывод 11 427" xfId="10795" xr:uid="{106681DE-4C85-420A-86A1-163153A3C9A9}"/>
    <cellStyle name="Вывод 11 428" xfId="10796" xr:uid="{F5F83AEC-275B-4F25-868B-C143FC7E5DEA}"/>
    <cellStyle name="Вывод 11 429" xfId="10797" xr:uid="{7D744A5B-31EF-4A5E-935A-452B3EAC51E6}"/>
    <cellStyle name="Вывод 11 43" xfId="10798" xr:uid="{2021741A-24B5-447F-B44F-10B542352764}"/>
    <cellStyle name="Вывод 11 430" xfId="10799" xr:uid="{DBCA9534-7545-486B-BDDD-CDED9C6929E0}"/>
    <cellStyle name="Вывод 11 431" xfId="10800" xr:uid="{91B68DF7-55D9-4877-AB32-29680422D524}"/>
    <cellStyle name="Вывод 11 432" xfId="10801" xr:uid="{CEBDD5AF-2915-4A85-B260-CD4C6702E718}"/>
    <cellStyle name="Вывод 11 433" xfId="10802" xr:uid="{793D21A1-CA09-4BC9-9957-D8E64E262646}"/>
    <cellStyle name="Вывод 11 434" xfId="10803" xr:uid="{50429BFD-453D-4357-9537-5CC9FA5BCDDF}"/>
    <cellStyle name="Вывод 11 435" xfId="10804" xr:uid="{671BF38A-3874-4678-9C5E-FFDABE19C60B}"/>
    <cellStyle name="Вывод 11 436" xfId="10805" xr:uid="{7D51A259-584E-4C4F-88BA-B68B48F40340}"/>
    <cellStyle name="Вывод 11 437" xfId="10806" xr:uid="{4381A136-6E65-488C-832C-6E1A97267012}"/>
    <cellStyle name="Вывод 11 438" xfId="10807" xr:uid="{4C5702DD-9B83-462B-B1A9-A42C44F9F77B}"/>
    <cellStyle name="Вывод 11 439" xfId="10808" xr:uid="{F0A755E4-1E08-46CF-9587-C00DB33CA559}"/>
    <cellStyle name="Вывод 11 44" xfId="10809" xr:uid="{A03086B7-1107-49E1-A613-CD6F84763C3D}"/>
    <cellStyle name="Вывод 11 440" xfId="10810" xr:uid="{7AF2C816-7B91-4C29-B6DB-5E293481DB85}"/>
    <cellStyle name="Вывод 11 441" xfId="10811" xr:uid="{592D16DA-0A44-43E3-BD68-99ED1572E936}"/>
    <cellStyle name="Вывод 11 442" xfId="10812" xr:uid="{9E5F1C02-32AB-4EC7-956E-D03628D13B79}"/>
    <cellStyle name="Вывод 11 443" xfId="10813" xr:uid="{45EE14C9-6D62-4265-AD96-5B54524E56E2}"/>
    <cellStyle name="Вывод 11 444" xfId="10814" xr:uid="{88BE6118-5D67-4638-A36E-71CC3763BB75}"/>
    <cellStyle name="Вывод 11 445" xfId="10815" xr:uid="{766D915E-9D13-49C5-AD0C-534122E63591}"/>
    <cellStyle name="Вывод 11 446" xfId="10816" xr:uid="{F983EBB3-5BB8-46D4-B82A-AA2CAD1E1027}"/>
    <cellStyle name="Вывод 11 447" xfId="10817" xr:uid="{B8F6B149-7B77-400C-BC64-17910BB5B0AC}"/>
    <cellStyle name="Вывод 11 448" xfId="10818" xr:uid="{CE7EB5DB-F388-484B-BD07-78BA53060D4A}"/>
    <cellStyle name="Вывод 11 449" xfId="10819" xr:uid="{BF878982-7F59-463B-AE69-EB4CBB7D38F4}"/>
    <cellStyle name="Вывод 11 45" xfId="10820" xr:uid="{82A66962-2FA3-4216-AC6A-A2EB4DB38EBE}"/>
    <cellStyle name="Вывод 11 450" xfId="10821" xr:uid="{6A02BB31-DFDD-4714-88B3-2F38B5D83970}"/>
    <cellStyle name="Вывод 11 451" xfId="10822" xr:uid="{2B980A68-4B6E-4921-8A77-0BBA3BB0AC33}"/>
    <cellStyle name="Вывод 11 452" xfId="10823" xr:uid="{73B546D4-6551-4094-B58E-A0BB62680A6D}"/>
    <cellStyle name="Вывод 11 453" xfId="10824" xr:uid="{AD7BFB05-AE71-4861-A351-AC632ABB0890}"/>
    <cellStyle name="Вывод 11 454" xfId="10825" xr:uid="{79CE7FA0-9E1D-4597-9392-479555C58083}"/>
    <cellStyle name="Вывод 11 455" xfId="10826" xr:uid="{771C2EBB-D042-4430-851B-095888869F36}"/>
    <cellStyle name="Вывод 11 456" xfId="10827" xr:uid="{9192AC73-3A0E-4296-9D2D-1C14E1D04733}"/>
    <cellStyle name="Вывод 11 457" xfId="10828" xr:uid="{F22B60CF-F2BC-483A-9892-73C9B2A0A91F}"/>
    <cellStyle name="Вывод 11 458" xfId="10829" xr:uid="{2E16685C-6295-4546-B914-C71C75A31BE3}"/>
    <cellStyle name="Вывод 11 459" xfId="10830" xr:uid="{8E5E92F6-215E-493F-B4FB-20F018DD86AB}"/>
    <cellStyle name="Вывод 11 46" xfId="10831" xr:uid="{B07C2FF7-FC11-4E32-A941-41D43D4E7EDA}"/>
    <cellStyle name="Вывод 11 460" xfId="10832" xr:uid="{A7CC9A02-598F-40A7-BC07-E7A98711A80B}"/>
    <cellStyle name="Вывод 11 461" xfId="10833" xr:uid="{F63CCD2F-32E7-499B-A894-06C074B94C48}"/>
    <cellStyle name="Вывод 11 462" xfId="10834" xr:uid="{30EDC347-79E6-4443-A74F-56C155C91A02}"/>
    <cellStyle name="Вывод 11 463" xfId="10835" xr:uid="{E99C3160-ACA8-42FD-8868-967192825EB3}"/>
    <cellStyle name="Вывод 11 464" xfId="10836" xr:uid="{972C87E0-7018-4DF9-8B61-694B2E9D0EC0}"/>
    <cellStyle name="Вывод 11 465" xfId="10837" xr:uid="{5E84ED55-2BFD-4A84-9CA7-3F1775439B1E}"/>
    <cellStyle name="Вывод 11 466" xfId="10838" xr:uid="{1578B1E2-C328-480C-9771-AED03B008EB7}"/>
    <cellStyle name="Вывод 11 467" xfId="10839" xr:uid="{46C47FB6-B504-410C-AED6-8FE312825744}"/>
    <cellStyle name="Вывод 11 468" xfId="10840" xr:uid="{46A28B15-0BAB-42E5-89FC-09A30DCEEA28}"/>
    <cellStyle name="Вывод 11 469" xfId="10841" xr:uid="{A2057828-7A8C-45E7-9377-D11BC48B56E7}"/>
    <cellStyle name="Вывод 11 47" xfId="10842" xr:uid="{C05E12A4-0D2D-4792-9150-CDF41AD01AC2}"/>
    <cellStyle name="Вывод 11 470" xfId="10843" xr:uid="{352D04E2-FBD7-4CF0-98AC-0EC0C164CC6F}"/>
    <cellStyle name="Вывод 11 471" xfId="10844" xr:uid="{99E9D9BD-9B76-4018-8C47-7271E078903D}"/>
    <cellStyle name="Вывод 11 472" xfId="10845" xr:uid="{470D5467-C9D8-4192-A590-F8B62F371C92}"/>
    <cellStyle name="Вывод 11 473" xfId="10846" xr:uid="{679FCA13-0E4C-4FCA-913B-64E09233EEE4}"/>
    <cellStyle name="Вывод 11 474" xfId="10847" xr:uid="{801ED79C-782C-45F7-8146-ECBDB55991DA}"/>
    <cellStyle name="Вывод 11 475" xfId="10848" xr:uid="{B667DE14-8F99-47CA-B8AC-FC20AAF20BC8}"/>
    <cellStyle name="Вывод 11 476" xfId="10849" xr:uid="{39B09425-7055-4FB2-910D-3AC1295C58A2}"/>
    <cellStyle name="Вывод 11 477" xfId="10850" xr:uid="{FC5EEF50-76C7-4F0F-BC75-8B6A05E13798}"/>
    <cellStyle name="Вывод 11 478" xfId="10851" xr:uid="{4B17ED46-6E1A-4542-8B68-FDE48C29E024}"/>
    <cellStyle name="Вывод 11 479" xfId="10852" xr:uid="{328EEB15-B337-4D94-874F-C7BE0C66C09B}"/>
    <cellStyle name="Вывод 11 48" xfId="10853" xr:uid="{B18613AA-0643-41B0-97BD-230DBFF474FD}"/>
    <cellStyle name="Вывод 11 480" xfId="10854" xr:uid="{CED61F79-30CD-433E-A7ED-246B1264F53A}"/>
    <cellStyle name="Вывод 11 481" xfId="10855" xr:uid="{4CC53145-654F-4809-8EE3-7A0823CAE0A2}"/>
    <cellStyle name="Вывод 11 482" xfId="10856" xr:uid="{EF5B5D3E-4157-456E-81D7-007FEEEC33A2}"/>
    <cellStyle name="Вывод 11 483" xfId="10857" xr:uid="{3E65BAB4-B006-4A99-AD73-ACF2B7AC1847}"/>
    <cellStyle name="Вывод 11 484" xfId="10858" xr:uid="{DA8B91BB-D481-46E7-9373-C5DB8B39A8AA}"/>
    <cellStyle name="Вывод 11 485" xfId="10859" xr:uid="{8EDB85CB-5869-4A10-B8E1-9D3ED492370B}"/>
    <cellStyle name="Вывод 11 486" xfId="10860" xr:uid="{A2725185-36C6-4EDE-8303-F11289256F30}"/>
    <cellStyle name="Вывод 11 487" xfId="10861" xr:uid="{F6408FB3-D1EA-4113-8114-49C4983F6FEF}"/>
    <cellStyle name="Вывод 11 488" xfId="10862" xr:uid="{5F7D53D2-92A6-4541-BA0B-DB3C9A926865}"/>
    <cellStyle name="Вывод 11 489" xfId="10863" xr:uid="{E2ACFCB7-95C8-406E-B40C-384E37800428}"/>
    <cellStyle name="Вывод 11 49" xfId="10864" xr:uid="{4A46B629-51AD-434F-8216-082DBAE7267B}"/>
    <cellStyle name="Вывод 11 490" xfId="10865" xr:uid="{1C5F6C82-0AE1-4E98-9B83-0196BD4384AB}"/>
    <cellStyle name="Вывод 11 491" xfId="10866" xr:uid="{156A1553-E62E-4576-BB2D-C1F48D63E9D5}"/>
    <cellStyle name="Вывод 11 492" xfId="10867" xr:uid="{1473E6A3-4303-4296-89BC-300C7F656E2E}"/>
    <cellStyle name="Вывод 11 493" xfId="10868" xr:uid="{FE7BE900-AC33-4BCA-B62F-95C501DE5F85}"/>
    <cellStyle name="Вывод 11 494" xfId="10869" xr:uid="{4288A52C-6393-4BC8-A9D0-E8755612F9B9}"/>
    <cellStyle name="Вывод 11 495" xfId="10870" xr:uid="{88786456-7CC6-4A58-8E79-9F08653E49FA}"/>
    <cellStyle name="Вывод 11 496" xfId="10871" xr:uid="{12B6B029-AD58-43AE-8D82-FA2A2690C35D}"/>
    <cellStyle name="Вывод 11 497" xfId="10872" xr:uid="{6088BFFB-C12B-4044-BCF2-73E5D075C1AD}"/>
    <cellStyle name="Вывод 11 498" xfId="10873" xr:uid="{7F962B19-F47C-4BCC-8B7B-11DAADAB8CE1}"/>
    <cellStyle name="Вывод 11 499" xfId="10874" xr:uid="{FF5D9DC3-3565-4138-9745-69D65D306D8D}"/>
    <cellStyle name="Вывод 11 5" xfId="10875" xr:uid="{2CE2FBCA-2F09-40CD-9D1B-58CEEA7DFB6B}"/>
    <cellStyle name="Вывод 11 50" xfId="10876" xr:uid="{39E105C5-9B52-43A9-92B4-3E88B706ED1D}"/>
    <cellStyle name="Вывод 11 500" xfId="10877" xr:uid="{60317CAC-86E9-480D-9B64-F9A71033793F}"/>
    <cellStyle name="Вывод 11 501" xfId="10878" xr:uid="{0C8E83CF-D8D2-41F4-A9D6-5560E012E8B8}"/>
    <cellStyle name="Вывод 11 502" xfId="10879" xr:uid="{F45749DD-C72C-4994-85EA-189600F0D79A}"/>
    <cellStyle name="Вывод 11 503" xfId="10880" xr:uid="{02382D71-0AB9-482F-9C04-C592436E91D0}"/>
    <cellStyle name="Вывод 11 504" xfId="10881" xr:uid="{0A77AFE5-263A-4850-B6E4-D11E67974675}"/>
    <cellStyle name="Вывод 11 505" xfId="10882" xr:uid="{6EFF4602-8E40-4AD9-8E4B-F4E133698141}"/>
    <cellStyle name="Вывод 11 506" xfId="10883" xr:uid="{DC237571-125A-4EB5-9262-77C99143373E}"/>
    <cellStyle name="Вывод 11 507" xfId="10884" xr:uid="{44793031-2FB3-4CA6-B082-3C2FE1679431}"/>
    <cellStyle name="Вывод 11 508" xfId="10885" xr:uid="{590BAA55-6BD4-4706-A7B2-38C034584C24}"/>
    <cellStyle name="Вывод 11 509" xfId="10886" xr:uid="{E34A8AD0-6C9A-4F36-AA3D-965BBA241D11}"/>
    <cellStyle name="Вывод 11 51" xfId="10887" xr:uid="{0C735B13-28C7-4369-992F-58156677C062}"/>
    <cellStyle name="Вывод 11 510" xfId="10888" xr:uid="{D0A74F63-4D80-4771-AC9D-6882545E699D}"/>
    <cellStyle name="Вывод 11 511" xfId="10889" xr:uid="{93C2B5E9-5FD9-428C-A906-B2EC91BC983B}"/>
    <cellStyle name="Вывод 11 512" xfId="10890" xr:uid="{8CD8DEF5-D1D4-4519-AA4E-560796CD3A8F}"/>
    <cellStyle name="Вывод 11 513" xfId="10891" xr:uid="{FD6DFB83-4546-4239-917F-4719B19CF0C3}"/>
    <cellStyle name="Вывод 11 514" xfId="10892" xr:uid="{87851210-1CDA-4196-BD77-7FBADC510CEF}"/>
    <cellStyle name="Вывод 11 515" xfId="10893" xr:uid="{FD6D0F98-6F4F-42B2-A96F-01B3090B0A82}"/>
    <cellStyle name="Вывод 11 516" xfId="10894" xr:uid="{1BEB117F-DC4C-4C82-9B1B-E08B6C2AE77A}"/>
    <cellStyle name="Вывод 11 517" xfId="10895" xr:uid="{D94F05FB-AF9A-41A1-8674-B3A6DF6ABF98}"/>
    <cellStyle name="Вывод 11 518" xfId="10896" xr:uid="{87B10322-C7F4-4890-847C-D58D6175FAD7}"/>
    <cellStyle name="Вывод 11 519" xfId="10897" xr:uid="{7D2D4502-BF18-4F51-8892-5552C6EAAD99}"/>
    <cellStyle name="Вывод 11 52" xfId="10898" xr:uid="{376D4FA1-17F5-4C3B-898B-E4FAD09D716C}"/>
    <cellStyle name="Вывод 11 520" xfId="10899" xr:uid="{FF89522E-5C6E-42E2-8E64-A870BC3FEA4B}"/>
    <cellStyle name="Вывод 11 521" xfId="10900" xr:uid="{FADDFBB1-0630-45F1-B9F5-CA0A41DA699C}"/>
    <cellStyle name="Вывод 11 522" xfId="10901" xr:uid="{AA403530-8056-43CF-B456-E9CB35EABE6B}"/>
    <cellStyle name="Вывод 11 523" xfId="10902" xr:uid="{86B7A241-81E2-496D-A909-ABDF0448A581}"/>
    <cellStyle name="Вывод 11 524" xfId="10903" xr:uid="{7CC4079C-B1D6-4E17-B654-25DBEEF6AA18}"/>
    <cellStyle name="Вывод 11 525" xfId="10904" xr:uid="{BBD77F08-80B7-4AA7-8B03-CA0DDD792CEF}"/>
    <cellStyle name="Вывод 11 526" xfId="10905" xr:uid="{00BCB138-C2F5-46B2-B70E-DA0A1B9167BE}"/>
    <cellStyle name="Вывод 11 527" xfId="10906" xr:uid="{D279A17C-C6B6-422E-8B44-463BC5A8AFE8}"/>
    <cellStyle name="Вывод 11 528" xfId="10907" xr:uid="{E7421C72-54B7-400D-9FA2-07C3F20C1422}"/>
    <cellStyle name="Вывод 11 529" xfId="10908" xr:uid="{2A44114A-CD88-44AA-B201-FB689BA5B807}"/>
    <cellStyle name="Вывод 11 53" xfId="10909" xr:uid="{A753FD68-3B04-4558-B6DA-7D4E3E90BD16}"/>
    <cellStyle name="Вывод 11 530" xfId="10910" xr:uid="{02D992EA-D5EF-4C9D-8C3A-F8AC6977FDD0}"/>
    <cellStyle name="Вывод 11 531" xfId="10911" xr:uid="{0F7C466E-86F7-4663-8429-AD7D80A481E8}"/>
    <cellStyle name="Вывод 11 532" xfId="10912" xr:uid="{6660DF7C-4C10-4766-93D7-5033A5CE119F}"/>
    <cellStyle name="Вывод 11 533" xfId="10913" xr:uid="{B9EA27AA-DF4A-4DDD-B0A3-FD6995839C40}"/>
    <cellStyle name="Вывод 11 534" xfId="10914" xr:uid="{EEB3417F-AE5B-40BD-9F5B-5747EA9CCF65}"/>
    <cellStyle name="Вывод 11 535" xfId="10915" xr:uid="{536133C7-41F2-4D50-B341-6949E68FA766}"/>
    <cellStyle name="Вывод 11 536" xfId="10916" xr:uid="{2753FB57-0FBD-4AF9-879A-405147E8093B}"/>
    <cellStyle name="Вывод 11 537" xfId="10917" xr:uid="{AC295078-A007-4DE2-A38C-C84276B712A9}"/>
    <cellStyle name="Вывод 11 538" xfId="10918" xr:uid="{243B27B3-139C-4A4B-BEC4-04E54B6DC9A3}"/>
    <cellStyle name="Вывод 11 539" xfId="10919" xr:uid="{DB9EA87A-82D4-4873-9C99-3D4853829273}"/>
    <cellStyle name="Вывод 11 54" xfId="10920" xr:uid="{4E6F0FA5-23EB-48F6-A109-D80482E12C0C}"/>
    <cellStyle name="Вывод 11 540" xfId="10921" xr:uid="{7284E0B0-8954-4ED4-8750-E59DAC87D43B}"/>
    <cellStyle name="Вывод 11 541" xfId="10922" xr:uid="{6ACC7FAF-60C9-4033-BB96-306AA0C17E26}"/>
    <cellStyle name="Вывод 11 542" xfId="10923" xr:uid="{6F697E46-24F4-4C57-B82A-A8519B600EA8}"/>
    <cellStyle name="Вывод 11 543" xfId="10924" xr:uid="{FF150863-EEDB-4018-A0F2-90E610B77C88}"/>
    <cellStyle name="Вывод 11 544" xfId="10925" xr:uid="{3A8F3CA4-187D-4DEF-8758-42DFD55895BC}"/>
    <cellStyle name="Вывод 11 545" xfId="10926" xr:uid="{4BDF907D-45A7-475A-939F-DF0EDFF34A14}"/>
    <cellStyle name="Вывод 11 546" xfId="10927" xr:uid="{F1EBD13A-E065-4A92-9EBE-61AD3D950659}"/>
    <cellStyle name="Вывод 11 547" xfId="10928" xr:uid="{2FC3BA58-07BF-4A72-806A-50A802920E84}"/>
    <cellStyle name="Вывод 11 548" xfId="10929" xr:uid="{36A90917-4011-4BFE-9F22-993E5718569A}"/>
    <cellStyle name="Вывод 11 549" xfId="10930" xr:uid="{9C8B34CC-2B25-4F51-AA0F-1CFF33346410}"/>
    <cellStyle name="Вывод 11 55" xfId="10931" xr:uid="{97F51CFD-EBBC-4A9C-B378-02CD20B1AFD2}"/>
    <cellStyle name="Вывод 11 550" xfId="10932" xr:uid="{071A7EEF-07B6-4EA2-85D2-2DA5E59B65E1}"/>
    <cellStyle name="Вывод 11 551" xfId="10933" xr:uid="{E8D9CE12-64EC-4C66-A748-FAD46FD531E8}"/>
    <cellStyle name="Вывод 11 552" xfId="10934" xr:uid="{AA881ECD-5DFD-49EC-993C-78A8E09D631B}"/>
    <cellStyle name="Вывод 11 553" xfId="10935" xr:uid="{91C8A9AD-C6C0-4249-829C-5BA802FBAA2F}"/>
    <cellStyle name="Вывод 11 554" xfId="10936" xr:uid="{98B73B9D-0F16-4FC0-B07E-825B5FE082CC}"/>
    <cellStyle name="Вывод 11 555" xfId="10937" xr:uid="{5A8E692F-35E1-46C1-9128-F4D8D7C5ED20}"/>
    <cellStyle name="Вывод 11 556" xfId="10938" xr:uid="{2D2AFE05-53DE-4D85-8A78-05ACF13FE901}"/>
    <cellStyle name="Вывод 11 557" xfId="10939" xr:uid="{A0E2C005-898F-4225-BFF3-56BBF0E07752}"/>
    <cellStyle name="Вывод 11 558" xfId="10940" xr:uid="{E96C523A-7A40-4935-AA36-91FC76F9FBD3}"/>
    <cellStyle name="Вывод 11 559" xfId="10941" xr:uid="{1F460681-4E06-41FE-A5F4-7571EC02CD4D}"/>
    <cellStyle name="Вывод 11 56" xfId="10942" xr:uid="{4ED35128-2983-4B45-A78A-65D90A471BC8}"/>
    <cellStyle name="Вывод 11 560" xfId="10943" xr:uid="{6A0EFDC9-110C-49FE-B5FD-7109BA5034A0}"/>
    <cellStyle name="Вывод 11 561" xfId="10944" xr:uid="{524B31BB-DFC9-43FF-A805-D205917198CE}"/>
    <cellStyle name="Вывод 11 562" xfId="10945" xr:uid="{7B6EBFAC-D338-4165-BF57-4B41644CB788}"/>
    <cellStyle name="Вывод 11 563" xfId="10946" xr:uid="{BE0D620F-66C8-401A-8ACD-3F7A9F52C2CD}"/>
    <cellStyle name="Вывод 11 564" xfId="10947" xr:uid="{C8710033-EEC6-4D9C-944E-34EEC348921D}"/>
    <cellStyle name="Вывод 11 565" xfId="10948" xr:uid="{39FF4318-EDD4-4507-8BB1-680EE7D9E655}"/>
    <cellStyle name="Вывод 11 566" xfId="10949" xr:uid="{63106F4D-7F12-4667-B9D2-29DBC253CBE0}"/>
    <cellStyle name="Вывод 11 567" xfId="10950" xr:uid="{1B91F515-25CF-4DE0-93FA-AB6EBDB5FA11}"/>
    <cellStyle name="Вывод 11 568" xfId="10951" xr:uid="{AAFC4AD4-C624-4D3E-8236-46AD453D6BD5}"/>
    <cellStyle name="Вывод 11 569" xfId="10952" xr:uid="{58655BDE-3164-458C-94E4-F5113692AA0A}"/>
    <cellStyle name="Вывод 11 57" xfId="10953" xr:uid="{460B150F-049D-4968-B874-AE96ED761616}"/>
    <cellStyle name="Вывод 11 570" xfId="10954" xr:uid="{DF676111-ECB6-4D9F-9737-6AC33761F883}"/>
    <cellStyle name="Вывод 11 571" xfId="10955" xr:uid="{0434FD9E-D9B2-4A0F-A8E9-7F2F12719060}"/>
    <cellStyle name="Вывод 11 572" xfId="10956" xr:uid="{90A98337-575B-4E8E-A879-9F9009BAC7ED}"/>
    <cellStyle name="Вывод 11 573" xfId="10957" xr:uid="{F96BC90C-D8D7-41C0-A9AB-7515039B4B61}"/>
    <cellStyle name="Вывод 11 574" xfId="10958" xr:uid="{B1DC5A56-5288-4BB9-920E-5EAE736C1973}"/>
    <cellStyle name="Вывод 11 575" xfId="10959" xr:uid="{3521F24F-A4CD-4C12-9B17-C94E3E9E36A0}"/>
    <cellStyle name="Вывод 11 576" xfId="10960" xr:uid="{DBACBE39-D69A-4672-BB47-DB6D42CA8DFD}"/>
    <cellStyle name="Вывод 11 577" xfId="10961" xr:uid="{5DF1AA16-552B-4844-818D-5BC1B3F166B4}"/>
    <cellStyle name="Вывод 11 578" xfId="10962" xr:uid="{C11EA1F4-1C85-4871-8E20-81A71DCF024B}"/>
    <cellStyle name="Вывод 11 579" xfId="10963" xr:uid="{6C2F656C-1DB9-463C-9F25-05E4D85B3F89}"/>
    <cellStyle name="Вывод 11 58" xfId="10964" xr:uid="{F68074C9-C290-4CCB-AB5F-E1F2FD5D024A}"/>
    <cellStyle name="Вывод 11 580" xfId="10965" xr:uid="{F7B8FB53-1EB1-4CCE-B015-58B527CFD860}"/>
    <cellStyle name="Вывод 11 581" xfId="10966" xr:uid="{0D3894A2-3647-4002-9F68-86939279DF9D}"/>
    <cellStyle name="Вывод 11 582" xfId="10967" xr:uid="{6F4CF055-6204-4490-9E07-4800815699A2}"/>
    <cellStyle name="Вывод 11 583" xfId="10968" xr:uid="{AD7A1132-20A3-4E57-872D-AF05691D1AC8}"/>
    <cellStyle name="Вывод 11 584" xfId="10969" xr:uid="{55AA4450-2678-4A91-8886-5227C2D105B2}"/>
    <cellStyle name="Вывод 11 585" xfId="10970" xr:uid="{A6EEE31C-DC36-4F4A-9D29-1121AF891577}"/>
    <cellStyle name="Вывод 11 586" xfId="10971" xr:uid="{AEBDDFF8-D120-46B1-B347-1200A7BFCB31}"/>
    <cellStyle name="Вывод 11 587" xfId="10972" xr:uid="{DDBCA809-62F3-47C1-AA6D-CCB902F101B1}"/>
    <cellStyle name="Вывод 11 588" xfId="10973" xr:uid="{8B1BD37B-39ED-4107-9286-556B94D3CCB6}"/>
    <cellStyle name="Вывод 11 589" xfId="10974" xr:uid="{9F94DF59-4393-4F66-AB63-0177CE10AFE2}"/>
    <cellStyle name="Вывод 11 59" xfId="10975" xr:uid="{509C0E73-D976-4D46-B587-AE352A8A96D6}"/>
    <cellStyle name="Вывод 11 590" xfId="10976" xr:uid="{58EF15EA-2143-4BBD-9EC2-E15CB990100C}"/>
    <cellStyle name="Вывод 11 591" xfId="10977" xr:uid="{61B5F663-EF82-406E-A666-A8A3C432B03D}"/>
    <cellStyle name="Вывод 11 592" xfId="10978" xr:uid="{A0965AA9-8E8E-494B-9357-E418C18B6952}"/>
    <cellStyle name="Вывод 11 593" xfId="10979" xr:uid="{9A592BEC-2274-439E-9E67-35766F4894F7}"/>
    <cellStyle name="Вывод 11 594" xfId="10980" xr:uid="{3DF3D83E-867C-4CBE-98A4-6C17D115472E}"/>
    <cellStyle name="Вывод 11 595" xfId="10981" xr:uid="{78957EEE-DE93-49D5-BBAD-EB3C81B35930}"/>
    <cellStyle name="Вывод 11 596" xfId="10982" xr:uid="{C1AB4216-60AE-4A29-83CE-14909C9255DD}"/>
    <cellStyle name="Вывод 11 597" xfId="10983" xr:uid="{19E9FE3B-B546-4138-8503-08713752601C}"/>
    <cellStyle name="Вывод 11 598" xfId="10984" xr:uid="{400E153B-B2CD-49FA-B74A-D382E11D6A3E}"/>
    <cellStyle name="Вывод 11 599" xfId="10985" xr:uid="{6EA83E10-E166-4F0C-BC49-62B61FEFEFF0}"/>
    <cellStyle name="Вывод 11 6" xfId="10986" xr:uid="{82F3BBC9-46EF-4C17-8B12-C8F1FEC4B9BF}"/>
    <cellStyle name="Вывод 11 60" xfId="10987" xr:uid="{970A2EE4-277A-4B87-8B70-9DCC95A1E753}"/>
    <cellStyle name="Вывод 11 600" xfId="10988" xr:uid="{CA4E6A5B-06A6-4207-887E-2F3239B2E2EA}"/>
    <cellStyle name="Вывод 11 601" xfId="10989" xr:uid="{F281233D-8D1D-431A-A787-5A617326E565}"/>
    <cellStyle name="Вывод 11 602" xfId="10990" xr:uid="{AFFCC97C-9246-4EC9-815E-488FE5B4DAC4}"/>
    <cellStyle name="Вывод 11 603" xfId="10991" xr:uid="{784F107E-BF37-4655-B2E3-F9D66F32954A}"/>
    <cellStyle name="Вывод 11 604" xfId="10992" xr:uid="{4BC36B20-D5C9-490D-8BA2-D3EE73134D52}"/>
    <cellStyle name="Вывод 11 605" xfId="10993" xr:uid="{9D065D40-4221-4CE3-93AE-537BA57EE9DA}"/>
    <cellStyle name="Вывод 11 606" xfId="10994" xr:uid="{3E5F87A4-8AFD-4B54-8271-507047A0DD53}"/>
    <cellStyle name="Вывод 11 607" xfId="10995" xr:uid="{BEA2E8B8-CC1C-4DF5-82E4-7AADE21AA824}"/>
    <cellStyle name="Вывод 11 608" xfId="10996" xr:uid="{DC8752D1-073A-4848-9E70-59CE224160AA}"/>
    <cellStyle name="Вывод 11 609" xfId="10997" xr:uid="{ADC2C272-58BF-4125-BA0E-AE26902B360F}"/>
    <cellStyle name="Вывод 11 61" xfId="10998" xr:uid="{3D41422E-4F83-48F4-ABEB-CD794759DC93}"/>
    <cellStyle name="Вывод 11 610" xfId="10999" xr:uid="{903E0813-C39D-4DA5-9AEB-AB583DFD5ECA}"/>
    <cellStyle name="Вывод 11 611" xfId="11000" xr:uid="{F2C25395-7945-4A1B-BD90-90B915817CF2}"/>
    <cellStyle name="Вывод 11 612" xfId="11001" xr:uid="{E694D258-BF0F-4D09-B4FA-66CB39C927E6}"/>
    <cellStyle name="Вывод 11 613" xfId="11002" xr:uid="{ADF61031-573B-43B0-A557-174C83D79A09}"/>
    <cellStyle name="Вывод 11 614" xfId="11003" xr:uid="{4D5DE1F2-8A60-480D-9F73-C09F961F1045}"/>
    <cellStyle name="Вывод 11 615" xfId="11004" xr:uid="{F6ACCAE4-E33B-41EF-AF2C-30ABAEF9777E}"/>
    <cellStyle name="Вывод 11 616" xfId="11005" xr:uid="{AF00ED27-32E5-4960-ACD0-67DB4A5EBAA8}"/>
    <cellStyle name="Вывод 11 617" xfId="11006" xr:uid="{6A695AF4-6D4C-45BB-BC3B-79EF45C22078}"/>
    <cellStyle name="Вывод 11 618" xfId="11007" xr:uid="{A5CC4547-ECF7-4EB7-B1E0-4948610566DC}"/>
    <cellStyle name="Вывод 11 619" xfId="11008" xr:uid="{77CEEE56-9EB2-4009-93CA-04A6499DF554}"/>
    <cellStyle name="Вывод 11 62" xfId="11009" xr:uid="{A63E0230-DC61-4A04-B56D-09C2E5A3A1EC}"/>
    <cellStyle name="Вывод 11 620" xfId="11010" xr:uid="{44579244-61AC-4C5C-8F95-8499269E9A01}"/>
    <cellStyle name="Вывод 11 621" xfId="11011" xr:uid="{37EB138D-0320-4B02-83F6-6801B21A0C44}"/>
    <cellStyle name="Вывод 11 622" xfId="11012" xr:uid="{916C6180-8106-45BE-BD4D-F03B0C54A1EE}"/>
    <cellStyle name="Вывод 11 623" xfId="11013" xr:uid="{EBB9F728-10B2-44C0-A229-4336BDAB9068}"/>
    <cellStyle name="Вывод 11 624" xfId="11014" xr:uid="{BA49BB7F-E072-4CE7-A1EC-D25D6D534F88}"/>
    <cellStyle name="Вывод 11 625" xfId="11015" xr:uid="{A5DEEC27-76DF-4FE1-AF83-BA5992C76F30}"/>
    <cellStyle name="Вывод 11 626" xfId="11016" xr:uid="{1235CBB7-18C7-47F8-8E49-B04A413520AA}"/>
    <cellStyle name="Вывод 11 627" xfId="11017" xr:uid="{24D58623-8750-461C-9EE4-59149E3D244F}"/>
    <cellStyle name="Вывод 11 628" xfId="11018" xr:uid="{7A053CB5-60D0-48E6-934B-311F065DEA8A}"/>
    <cellStyle name="Вывод 11 629" xfId="11019" xr:uid="{47595955-3A3B-4E2D-A30E-0E6C777FD214}"/>
    <cellStyle name="Вывод 11 63" xfId="11020" xr:uid="{4D2E1363-697F-4263-831D-387455F85AD9}"/>
    <cellStyle name="Вывод 11 630" xfId="11021" xr:uid="{E1523C0A-A97A-4EA0-BBFC-991821CE3741}"/>
    <cellStyle name="Вывод 11 631" xfId="11022" xr:uid="{EB2B4EC1-A78C-4CFB-B89A-359287A348D7}"/>
    <cellStyle name="Вывод 11 632" xfId="11023" xr:uid="{AE4ECD51-E7AD-4165-B638-2CC9CEF33BB4}"/>
    <cellStyle name="Вывод 11 633" xfId="11024" xr:uid="{28A071CF-4009-4E77-BEDE-DEDB0EAD6522}"/>
    <cellStyle name="Вывод 11 634" xfId="11025" xr:uid="{314C8A8C-089F-48DA-8EBB-50B88129BE62}"/>
    <cellStyle name="Вывод 11 635" xfId="11026" xr:uid="{A44E31A3-2A31-4D94-9EBF-A575727C5F35}"/>
    <cellStyle name="Вывод 11 636" xfId="11027" xr:uid="{79B9B456-AEDD-440B-BC47-98AA35D076E6}"/>
    <cellStyle name="Вывод 11 637" xfId="11028" xr:uid="{B91327CA-BEE1-4A94-A0B3-437D455FD877}"/>
    <cellStyle name="Вывод 11 638" xfId="11029" xr:uid="{B0907C31-D66B-461C-90B0-CFB5B5FC8CE4}"/>
    <cellStyle name="Вывод 11 639" xfId="11030" xr:uid="{675E5B27-3ED8-40A0-B914-53E12004BBC9}"/>
    <cellStyle name="Вывод 11 64" xfId="11031" xr:uid="{7DC15782-8D43-4B66-9303-D9FB6CC6137D}"/>
    <cellStyle name="Вывод 11 640" xfId="11032" xr:uid="{CAEFCBFE-B703-4915-98E0-B22EA852E495}"/>
    <cellStyle name="Вывод 11 641" xfId="11033" xr:uid="{FA810FE3-7582-4553-879B-67ED0044CAB8}"/>
    <cellStyle name="Вывод 11 642" xfId="11034" xr:uid="{80CB1A77-20A0-4BBA-A0C5-80173ADCE131}"/>
    <cellStyle name="Вывод 11 643" xfId="11035" xr:uid="{F4C04A49-F1A4-485C-9F0F-6CFED787601F}"/>
    <cellStyle name="Вывод 11 644" xfId="11036" xr:uid="{762EDCA2-9E8C-4CFF-8935-8C65F6875631}"/>
    <cellStyle name="Вывод 11 645" xfId="11037" xr:uid="{58A82D0B-B9AE-4AF9-B55D-3AC21040A05E}"/>
    <cellStyle name="Вывод 11 646" xfId="11038" xr:uid="{4485BC15-D600-456C-89E6-EB32128392A7}"/>
    <cellStyle name="Вывод 11 647" xfId="11039" xr:uid="{D7E8F429-1085-4833-8F03-46F65CEDD98D}"/>
    <cellStyle name="Вывод 11 648" xfId="11040" xr:uid="{C5CB9973-8E0B-4D23-B4D7-74EF07B3DFCF}"/>
    <cellStyle name="Вывод 11 649" xfId="11041" xr:uid="{87378FCF-AB24-486E-BCE5-051BDE9E8D51}"/>
    <cellStyle name="Вывод 11 65" xfId="11042" xr:uid="{8DF85F05-42DD-429E-B6C0-981C08D74490}"/>
    <cellStyle name="Вывод 11 650" xfId="11043" xr:uid="{F3AA4A2F-AEA1-404E-9A84-BE5F1B6C8604}"/>
    <cellStyle name="Вывод 11 651" xfId="11044" xr:uid="{7F9A1169-E7C7-4C11-8C54-82EA26EB5A88}"/>
    <cellStyle name="Вывод 11 652" xfId="11045" xr:uid="{21359FE6-9858-4965-B33B-D01C1195F26E}"/>
    <cellStyle name="Вывод 11 653" xfId="11046" xr:uid="{4EAC7FEE-64C3-4B61-9240-C0E6040FB0E3}"/>
    <cellStyle name="Вывод 11 654" xfId="11047" xr:uid="{7CC9706C-CBF6-48F6-A5D1-43AA75C04313}"/>
    <cellStyle name="Вывод 11 655" xfId="11048" xr:uid="{F69455CB-1517-439F-A10D-F53C573703F0}"/>
    <cellStyle name="Вывод 11 656" xfId="11049" xr:uid="{4D2F7954-7548-421A-B7F4-8A2DFCFC9BB3}"/>
    <cellStyle name="Вывод 11 657" xfId="11050" xr:uid="{441C5E4D-21F9-45A6-A3F3-BEC63DCAF06B}"/>
    <cellStyle name="Вывод 11 658" xfId="11051" xr:uid="{830BC057-4A1E-4C55-9BB0-3F0704E9DFE3}"/>
    <cellStyle name="Вывод 11 659" xfId="11052" xr:uid="{FD8621D7-84F3-4E95-9DB9-038E5AA10BDC}"/>
    <cellStyle name="Вывод 11 66" xfId="11053" xr:uid="{0AB7C8FC-3A53-4EF0-BCFD-049B0B4C6550}"/>
    <cellStyle name="Вывод 11 660" xfId="11054" xr:uid="{48BF44ED-A094-4152-A582-C39A7B618D41}"/>
    <cellStyle name="Вывод 11 661" xfId="11055" xr:uid="{0CBFD346-B328-4482-A5BF-9F1D5EF19CA7}"/>
    <cellStyle name="Вывод 11 662" xfId="11056" xr:uid="{EEC6DB36-CD76-4935-A260-2E89D88E2238}"/>
    <cellStyle name="Вывод 11 663" xfId="11057" xr:uid="{A4B03CFC-63D3-40D5-AA63-13D51B2CDD39}"/>
    <cellStyle name="Вывод 11 664" xfId="11058" xr:uid="{348417D1-C34D-45C6-AA24-6CF3A0172BD1}"/>
    <cellStyle name="Вывод 11 665" xfId="11059" xr:uid="{88170A09-922A-48E8-8D06-E2B89DA4C6C1}"/>
    <cellStyle name="Вывод 11 666" xfId="11060" xr:uid="{7C5C2E76-CD5E-407E-B600-18A2DD84B38B}"/>
    <cellStyle name="Вывод 11 667" xfId="11061" xr:uid="{4684F1E1-C8F7-41E8-B49B-D329C5C8DD60}"/>
    <cellStyle name="Вывод 11 668" xfId="11062" xr:uid="{BCB5E18C-FF1A-457D-ACA7-175FBD4D67BC}"/>
    <cellStyle name="Вывод 11 669" xfId="11063" xr:uid="{41BBCAED-28F6-495F-B028-6148B98C5675}"/>
    <cellStyle name="Вывод 11 67" xfId="11064" xr:uid="{DA4103EE-D464-4C84-8658-09725BC2A263}"/>
    <cellStyle name="Вывод 11 670" xfId="11065" xr:uid="{DB012DA4-CD1A-440D-A834-C37C6F627E12}"/>
    <cellStyle name="Вывод 11 671" xfId="11066" xr:uid="{FB28FE38-A89A-4B8D-9660-4FFC6148C1FE}"/>
    <cellStyle name="Вывод 11 672" xfId="11067" xr:uid="{3A01507D-8562-4D11-ADF1-9C037DFBCA1B}"/>
    <cellStyle name="Вывод 11 673" xfId="11068" xr:uid="{F82ED0BB-DEA0-4024-9F3F-D2E50F6610B8}"/>
    <cellStyle name="Вывод 11 674" xfId="11069" xr:uid="{A38173D1-8AB7-4617-8619-6AC639BB76F9}"/>
    <cellStyle name="Вывод 11 675" xfId="11070" xr:uid="{38F5B5E7-0347-4153-B818-29A1B73EE272}"/>
    <cellStyle name="Вывод 11 676" xfId="11071" xr:uid="{0CE745AC-075C-4ACA-A5F4-997675D6E6D4}"/>
    <cellStyle name="Вывод 11 677" xfId="11072" xr:uid="{01C78A71-6418-4E33-B7B8-387E6CFF301E}"/>
    <cellStyle name="Вывод 11 678" xfId="11073" xr:uid="{BC69AF13-6F0F-4365-B2AC-754FE78607D2}"/>
    <cellStyle name="Вывод 11 679" xfId="11074" xr:uid="{DC7CC007-EC54-42F8-8BFD-9D054AA01C0F}"/>
    <cellStyle name="Вывод 11 68" xfId="11075" xr:uid="{76742736-27B5-4189-92EB-F8AD0ACC4928}"/>
    <cellStyle name="Вывод 11 680" xfId="11076" xr:uid="{1CCA3364-B3CA-4DDA-AAF9-0EDF42DF7DD2}"/>
    <cellStyle name="Вывод 11 681" xfId="11077" xr:uid="{D8BAB5E2-2A11-49A1-B906-07E517070575}"/>
    <cellStyle name="Вывод 11 682" xfId="11078" xr:uid="{08E7C6B6-931E-48C4-9501-70C95C46753C}"/>
    <cellStyle name="Вывод 11 683" xfId="11079" xr:uid="{1986DB36-22AF-4ED8-9559-5A6CB4764E87}"/>
    <cellStyle name="Вывод 11 684" xfId="11080" xr:uid="{6061C9E0-3E4C-4D3E-8BC6-B289789D440E}"/>
    <cellStyle name="Вывод 11 685" xfId="11081" xr:uid="{BF342478-3D85-4189-B7F9-3ACC08E9D39B}"/>
    <cellStyle name="Вывод 11 686" xfId="11082" xr:uid="{5C498D40-9FD7-4785-9585-898E640BD227}"/>
    <cellStyle name="Вывод 11 687" xfId="11083" xr:uid="{F48E9D43-D76E-49D1-A094-44733D71C2DF}"/>
    <cellStyle name="Вывод 11 688" xfId="11084" xr:uid="{9A5D3475-754B-44EC-B2CE-4C9F21376975}"/>
    <cellStyle name="Вывод 11 689" xfId="11085" xr:uid="{FC24588B-94A5-43E3-A397-C910B539181C}"/>
    <cellStyle name="Вывод 11 69" xfId="11086" xr:uid="{3883E3C3-569E-44BC-9EF9-989652771E9F}"/>
    <cellStyle name="Вывод 11 690" xfId="11087" xr:uid="{AA7763BA-27D9-40D1-A5F5-D146050F6BC0}"/>
    <cellStyle name="Вывод 11 691" xfId="11088" xr:uid="{21F59D27-3049-4A3B-9601-8D61D4F15FCF}"/>
    <cellStyle name="Вывод 11 692" xfId="11089" xr:uid="{7B30A95C-577A-4C4A-B4C8-1360C88D9815}"/>
    <cellStyle name="Вывод 11 693" xfId="11090" xr:uid="{7E58DA8C-EE16-44D6-9EF7-5572A75E6806}"/>
    <cellStyle name="Вывод 11 694" xfId="11091" xr:uid="{8D0980E3-778B-467C-95C6-B3397B9716F2}"/>
    <cellStyle name="Вывод 11 695" xfId="11092" xr:uid="{D0318CCC-2FE4-4EDB-85A0-8091EAC2FF82}"/>
    <cellStyle name="Вывод 11 696" xfId="11093" xr:uid="{7CF53C12-BFB6-4438-A8CF-35AF4115D182}"/>
    <cellStyle name="Вывод 11 697" xfId="11094" xr:uid="{398F75CE-5653-4675-B857-1F633A197B8D}"/>
    <cellStyle name="Вывод 11 698" xfId="11095" xr:uid="{1104B4A2-8FA9-4EB4-9062-1C98630444F7}"/>
    <cellStyle name="Вывод 11 699" xfId="11096" xr:uid="{16B3CDAF-B861-4332-8A2C-D6F7910B2B11}"/>
    <cellStyle name="Вывод 11 7" xfId="11097" xr:uid="{A8ADECDF-132A-41B9-A122-6DEC70A6B380}"/>
    <cellStyle name="Вывод 11 70" xfId="11098" xr:uid="{D11B3FB7-5DB3-41A7-87FA-3B85669D72C9}"/>
    <cellStyle name="Вывод 11 700" xfId="11099" xr:uid="{CB8AA185-328E-40A8-852F-97C384E5A05C}"/>
    <cellStyle name="Вывод 11 701" xfId="11100" xr:uid="{56C63EF1-893E-4D94-94CF-042825188A9B}"/>
    <cellStyle name="Вывод 11 702" xfId="11101" xr:uid="{E64E4CB8-42A3-42C2-923B-D6AAD186A7A4}"/>
    <cellStyle name="Вывод 11 703" xfId="11102" xr:uid="{2FCB577C-F8D6-47C7-923C-40ECF984A5DF}"/>
    <cellStyle name="Вывод 11 704" xfId="11103" xr:uid="{65851406-99B5-476C-B291-AC8BDC965A66}"/>
    <cellStyle name="Вывод 11 705" xfId="11104" xr:uid="{463C8101-BF39-4464-891B-212D7100ED70}"/>
    <cellStyle name="Вывод 11 706" xfId="11105" xr:uid="{B5D4004D-0E33-4A22-B2BA-F1586F4A4E27}"/>
    <cellStyle name="Вывод 11 707" xfId="11106" xr:uid="{DAA3A815-03C3-47E3-963A-757E7972F9AF}"/>
    <cellStyle name="Вывод 11 708" xfId="11107" xr:uid="{5282E4D6-02B7-48E8-8EA3-7A172945A92F}"/>
    <cellStyle name="Вывод 11 709" xfId="11108" xr:uid="{7F885969-E5A6-4C15-97EB-4934833CCCFE}"/>
    <cellStyle name="Вывод 11 71" xfId="11109" xr:uid="{D20B1223-F144-4FFC-897A-9EA8F2796FAA}"/>
    <cellStyle name="Вывод 11 710" xfId="11110" xr:uid="{5102E4E8-1EB3-4E4C-9082-41CE2E7CF1D6}"/>
    <cellStyle name="Вывод 11 711" xfId="11111" xr:uid="{C162F61A-41A3-4D0B-9F40-53B2F030259B}"/>
    <cellStyle name="Вывод 11 712" xfId="11112" xr:uid="{9467C4B9-68CC-4031-9718-034A9CC13C48}"/>
    <cellStyle name="Вывод 11 713" xfId="11113" xr:uid="{6C9BF276-3AD7-454D-B78F-41518E22B800}"/>
    <cellStyle name="Вывод 11 714" xfId="11114" xr:uid="{22459739-819F-47A2-82C2-31DFA8FA545A}"/>
    <cellStyle name="Вывод 11 715" xfId="11115" xr:uid="{E9756F70-B769-4DF3-9C8F-6E7FE9A18C32}"/>
    <cellStyle name="Вывод 11 716" xfId="11116" xr:uid="{EE07CFDF-87D1-4284-BFF7-88320E65CA1F}"/>
    <cellStyle name="Вывод 11 717" xfId="11117" xr:uid="{7601FC88-80F7-4802-A5A6-E15842DFD4BF}"/>
    <cellStyle name="Вывод 11 718" xfId="11118" xr:uid="{A468AB07-7827-4093-BF8E-E81D708FE2F7}"/>
    <cellStyle name="Вывод 11 719" xfId="11119" xr:uid="{6BE5077E-990D-484C-8DF6-4780BA42DD4B}"/>
    <cellStyle name="Вывод 11 72" xfId="11120" xr:uid="{20FDDFFC-F971-4B70-8A58-116EFBF75E88}"/>
    <cellStyle name="Вывод 11 720" xfId="11121" xr:uid="{84C50E18-DA75-4D92-B55F-41362CC552E7}"/>
    <cellStyle name="Вывод 11 721" xfId="11122" xr:uid="{8D095215-FE39-458E-998E-52ED7FC9B2D7}"/>
    <cellStyle name="Вывод 11 722" xfId="11123" xr:uid="{60F357EE-77AA-495F-8E29-27E07AEF4DBD}"/>
    <cellStyle name="Вывод 11 723" xfId="11124" xr:uid="{B68608F1-9A40-4CD8-AD26-63792145D737}"/>
    <cellStyle name="Вывод 11 724" xfId="11125" xr:uid="{29038A45-FCB2-4792-97DC-41A96F030829}"/>
    <cellStyle name="Вывод 11 725" xfId="11126" xr:uid="{F8CCDA15-C3B1-4C84-B179-50CD61F9383A}"/>
    <cellStyle name="Вывод 11 726" xfId="11127" xr:uid="{F9A19AD7-D39B-4922-BF3F-51764A5473C4}"/>
    <cellStyle name="Вывод 11 727" xfId="11128" xr:uid="{8C3E6C65-220A-4362-BB8D-7CE1D7C5DC3F}"/>
    <cellStyle name="Вывод 11 728" xfId="11129" xr:uid="{89BB9354-3055-444D-89F3-1DB4AAAAE53F}"/>
    <cellStyle name="Вывод 11 729" xfId="11130" xr:uid="{7CB1B89D-D8C0-4B83-84B6-BD1220D5E85D}"/>
    <cellStyle name="Вывод 11 73" xfId="11131" xr:uid="{EB404EBB-2729-427F-A68A-F9CFA62808AC}"/>
    <cellStyle name="Вывод 11 730" xfId="11132" xr:uid="{F3BA0541-CB85-49B8-87CB-9D0DAE56112C}"/>
    <cellStyle name="Вывод 11 731" xfId="11133" xr:uid="{1FC09744-82C2-4196-B987-D199711538E7}"/>
    <cellStyle name="Вывод 11 732" xfId="11134" xr:uid="{5CF2E6F2-451D-40B3-8095-C10151F1A8BB}"/>
    <cellStyle name="Вывод 11 733" xfId="11135" xr:uid="{D6960A5E-A235-406B-998B-3E7788A2FFC4}"/>
    <cellStyle name="Вывод 11 734" xfId="11136" xr:uid="{B6A5B855-46A7-4542-A0D2-00FED75AE362}"/>
    <cellStyle name="Вывод 11 735" xfId="11137" xr:uid="{6CFA726A-1994-4D42-84AF-BF40AE8A2BFB}"/>
    <cellStyle name="Вывод 11 736" xfId="11138" xr:uid="{111D55E8-6965-4C29-BFFD-C79467A686D3}"/>
    <cellStyle name="Вывод 11 737" xfId="11139" xr:uid="{81C39A0D-F5DF-49E3-9B9B-4BA8A06BD1F9}"/>
    <cellStyle name="Вывод 11 738" xfId="11140" xr:uid="{707ED422-76E4-4E3E-9DD9-CF8B6923090F}"/>
    <cellStyle name="Вывод 11 739" xfId="11141" xr:uid="{EA3BDCB3-AC48-4966-8B75-AF10F9F37DE3}"/>
    <cellStyle name="Вывод 11 74" xfId="11142" xr:uid="{7769D26B-496D-4138-831E-83BD79AF3B1D}"/>
    <cellStyle name="Вывод 11 740" xfId="11143" xr:uid="{2F5BEA08-FC06-4E5F-BC2D-BDD63E4E31BA}"/>
    <cellStyle name="Вывод 11 741" xfId="11144" xr:uid="{EB149C3F-2444-4AC1-A864-E074178681FE}"/>
    <cellStyle name="Вывод 11 742" xfId="11145" xr:uid="{4D10C15E-1A3C-4565-AFDC-72D0FC6BACFA}"/>
    <cellStyle name="Вывод 11 743" xfId="11146" xr:uid="{D8A58816-D107-4116-AECB-E371ACF7184D}"/>
    <cellStyle name="Вывод 11 744" xfId="11147" xr:uid="{7DED10BB-B572-4D9F-925C-2F403B842613}"/>
    <cellStyle name="Вывод 11 745" xfId="11148" xr:uid="{464333EC-853F-4EEE-988A-4A9C2BA4C12F}"/>
    <cellStyle name="Вывод 11 746" xfId="11149" xr:uid="{8AB233CE-0CA0-4A46-80E7-44DADE8F7738}"/>
    <cellStyle name="Вывод 11 747" xfId="11150" xr:uid="{FD53B22D-C3D7-4841-A0E3-EBAD4F998A96}"/>
    <cellStyle name="Вывод 11 748" xfId="11151" xr:uid="{0C6759DB-C003-40C0-85E0-C384B07854B3}"/>
    <cellStyle name="Вывод 11 749" xfId="11152" xr:uid="{6F426449-41FF-4B32-AEF7-2D54F2CEA28E}"/>
    <cellStyle name="Вывод 11 75" xfId="11153" xr:uid="{E1CD1DBC-9072-481D-ADBC-F201752E703A}"/>
    <cellStyle name="Вывод 11 750" xfId="11154" xr:uid="{64D8CFDD-2B2B-412E-A4AD-2F60D933C642}"/>
    <cellStyle name="Вывод 11 751" xfId="11155" xr:uid="{9E28B474-8581-46BE-A8EE-EDE5F69BAE94}"/>
    <cellStyle name="Вывод 11 752" xfId="11156" xr:uid="{389210CA-3FBE-4CB2-8B96-CF24C9CB55E6}"/>
    <cellStyle name="Вывод 11 753" xfId="11157" xr:uid="{32C516E8-0B2E-4366-8DCC-533EF694B35F}"/>
    <cellStyle name="Вывод 11 754" xfId="11158" xr:uid="{82C3D05A-A07E-4E5A-980B-9AF1B5B91C70}"/>
    <cellStyle name="Вывод 11 755" xfId="11159" xr:uid="{D8702AAF-42E7-4AAD-BF05-4F90190DA230}"/>
    <cellStyle name="Вывод 11 756" xfId="11160" xr:uid="{D8A446CE-CDBF-4858-BB12-15528586AE36}"/>
    <cellStyle name="Вывод 11 757" xfId="11161" xr:uid="{EB0ABBAB-C4E0-44A6-98DC-533928B383D6}"/>
    <cellStyle name="Вывод 11 758" xfId="11162" xr:uid="{C7B75607-CA08-4935-8566-021299CB5C8B}"/>
    <cellStyle name="Вывод 11 759" xfId="11163" xr:uid="{72CE23FA-695C-4224-B018-E0DEDCAF20C8}"/>
    <cellStyle name="Вывод 11 76" xfId="11164" xr:uid="{658E6F5A-EEA8-4151-96E9-C0C0B835BC99}"/>
    <cellStyle name="Вывод 11 760" xfId="11165" xr:uid="{124A2CD5-55E1-4A86-A72D-68CAED72755D}"/>
    <cellStyle name="Вывод 11 761" xfId="11166" xr:uid="{03309589-E053-428D-A378-002708A089A0}"/>
    <cellStyle name="Вывод 11 762" xfId="11167" xr:uid="{506FC3CC-3D6E-42D2-BCCC-EE8A56E2D929}"/>
    <cellStyle name="Вывод 11 763" xfId="11168" xr:uid="{7203D299-7570-4073-A810-7031DC07DCB4}"/>
    <cellStyle name="Вывод 11 764" xfId="11169" xr:uid="{6FE03421-AC94-4DBC-AE55-6B5F1C0834A4}"/>
    <cellStyle name="Вывод 11 765" xfId="11170" xr:uid="{8842C796-B7B4-4A21-8DFC-33082F0E54D3}"/>
    <cellStyle name="Вывод 11 766" xfId="11171" xr:uid="{F510DD94-117C-48D9-AD3A-03B02FF11F8C}"/>
    <cellStyle name="Вывод 11 767" xfId="11172" xr:uid="{9041497C-9E22-4AEF-96DD-C10408B81812}"/>
    <cellStyle name="Вывод 11 768" xfId="11173" xr:uid="{B7E97C31-B8DC-4138-AE94-7A9A228B2319}"/>
    <cellStyle name="Вывод 11 769" xfId="11174" xr:uid="{86FF49F9-A680-4AE3-B721-EB92F068C72D}"/>
    <cellStyle name="Вывод 11 77" xfId="11175" xr:uid="{5A45861B-8A4E-4138-BDE4-40B6D92A4229}"/>
    <cellStyle name="Вывод 11 770" xfId="11176" xr:uid="{E51AA136-F2EF-414B-A7CC-EA56EA4C92AE}"/>
    <cellStyle name="Вывод 11 771" xfId="11177" xr:uid="{A2FE5EA1-C581-40E7-BC53-24EEC3706BC6}"/>
    <cellStyle name="Вывод 11 772" xfId="11178" xr:uid="{DB259FF9-459F-41C9-A91A-C5A35A7AD6DB}"/>
    <cellStyle name="Вывод 11 773" xfId="11179" xr:uid="{9E304031-B9B4-4202-962B-10ACBB349584}"/>
    <cellStyle name="Вывод 11 774" xfId="11180" xr:uid="{D8D7EDFB-AB88-44A2-A650-042E50D0AAC3}"/>
    <cellStyle name="Вывод 11 775" xfId="11181" xr:uid="{F4ADFBCA-017E-440B-ABDC-34D611520C96}"/>
    <cellStyle name="Вывод 11 776" xfId="11182" xr:uid="{79FF20CF-8688-48F6-8E7B-59C6C7E3A3DC}"/>
    <cellStyle name="Вывод 11 777" xfId="11183" xr:uid="{FE6D3F9D-6C5B-40C9-9ECF-80C967BEDBA5}"/>
    <cellStyle name="Вывод 11 778" xfId="11184" xr:uid="{67EC335E-7FE7-45CE-8F81-39FA7EFFF626}"/>
    <cellStyle name="Вывод 11 779" xfId="11185" xr:uid="{0BD0B649-6680-4AAC-B23C-C8868C489CD8}"/>
    <cellStyle name="Вывод 11 78" xfId="11186" xr:uid="{345CB442-7D61-4ED7-AF52-43A30FBDC355}"/>
    <cellStyle name="Вывод 11 780" xfId="11187" xr:uid="{14199B8B-965B-43D9-A20B-44D228471ED6}"/>
    <cellStyle name="Вывод 11 781" xfId="11188" xr:uid="{B1611EAC-FE8D-4C67-B96F-48D8C11F4D62}"/>
    <cellStyle name="Вывод 11 782" xfId="11189" xr:uid="{2F804C71-35AF-4EF7-8280-2CC262100315}"/>
    <cellStyle name="Вывод 11 783" xfId="11190" xr:uid="{182877BF-DA42-42C2-8A80-F04BB39ADDE1}"/>
    <cellStyle name="Вывод 11 784" xfId="11191" xr:uid="{B92D7A9A-F306-47B9-84F1-92AA8E9796C5}"/>
    <cellStyle name="Вывод 11 785" xfId="11192" xr:uid="{220149FA-57FA-4B8F-978C-CD799F44C6C6}"/>
    <cellStyle name="Вывод 11 786" xfId="11193" xr:uid="{28B379B2-3A91-4EFD-B862-76CA81CDDBDC}"/>
    <cellStyle name="Вывод 11 787" xfId="11194" xr:uid="{1C985D73-DF8C-49F8-9F3F-8D77C0084B81}"/>
    <cellStyle name="Вывод 11 788" xfId="11195" xr:uid="{59284153-66F1-4ED7-A7C6-CD4EB24B4B90}"/>
    <cellStyle name="Вывод 11 789" xfId="11196" xr:uid="{0464FE1D-26A6-4366-9428-EC92E85C3646}"/>
    <cellStyle name="Вывод 11 79" xfId="11197" xr:uid="{9D392050-0011-45C4-A776-F2D62C24959A}"/>
    <cellStyle name="Вывод 11 790" xfId="11198" xr:uid="{0F942B9B-5E45-42AD-B246-99642328BA43}"/>
    <cellStyle name="Вывод 11 791" xfId="11199" xr:uid="{828C7496-5F94-49CD-9A29-457A77D440A3}"/>
    <cellStyle name="Вывод 11 792" xfId="11200" xr:uid="{36FCF0E6-0BD1-42D4-8531-231E226F6E34}"/>
    <cellStyle name="Вывод 11 793" xfId="11201" xr:uid="{E935D720-2C60-4E33-840A-04DECE881E90}"/>
    <cellStyle name="Вывод 11 794" xfId="11202" xr:uid="{3CFE356A-ED52-4501-ACC9-0C3E858A38A7}"/>
    <cellStyle name="Вывод 11 795" xfId="11203" xr:uid="{60C106EF-C32F-45B7-B1A9-78A9388BAE28}"/>
    <cellStyle name="Вывод 11 796" xfId="11204" xr:uid="{D3283549-0E8C-4923-94FD-12A8CEFAE525}"/>
    <cellStyle name="Вывод 11 797" xfId="11205" xr:uid="{EDC49F0C-DDEE-4D26-A2F5-D116C81CD5C7}"/>
    <cellStyle name="Вывод 11 798" xfId="11206" xr:uid="{9A219B7E-41A9-4CC7-9E64-FAAC53A9D918}"/>
    <cellStyle name="Вывод 11 799" xfId="11207" xr:uid="{EDC0202F-6280-4999-8568-F700ECD5B1B5}"/>
    <cellStyle name="Вывод 11 8" xfId="11208" xr:uid="{1157C78E-5E49-407D-B595-B775B566A63D}"/>
    <cellStyle name="Вывод 11 80" xfId="11209" xr:uid="{EF8B0C3C-F009-4AF8-9234-6D142CAD561A}"/>
    <cellStyle name="Вывод 11 800" xfId="11210" xr:uid="{3C3A622F-C3A9-4DAE-9D4F-ACEEE4B3538C}"/>
    <cellStyle name="Вывод 11 801" xfId="11211" xr:uid="{12583C73-329C-4C67-8DA1-C9EF70875489}"/>
    <cellStyle name="Вывод 11 802" xfId="11212" xr:uid="{2905CEEF-6549-46D7-8CEE-440BF1714048}"/>
    <cellStyle name="Вывод 11 803" xfId="11213" xr:uid="{F3CF5D4C-841B-4B52-886E-8B3EAC572C83}"/>
    <cellStyle name="Вывод 11 804" xfId="11214" xr:uid="{D156FB83-8017-49A0-8707-3B9BE44BD2D0}"/>
    <cellStyle name="Вывод 11 805" xfId="11215" xr:uid="{D58F51AA-4ED1-441E-A180-FCCB9F2073C2}"/>
    <cellStyle name="Вывод 11 806" xfId="11216" xr:uid="{ADAC25CC-62C2-40DE-985B-2127DB1FD5BA}"/>
    <cellStyle name="Вывод 11 807" xfId="11217" xr:uid="{DBF8F4D3-3E8F-4137-A449-4A6E3DE75178}"/>
    <cellStyle name="Вывод 11 808" xfId="11218" xr:uid="{442660D3-1A20-4F1E-9FD5-0E9720D59F57}"/>
    <cellStyle name="Вывод 11 809" xfId="11219" xr:uid="{FC82C47F-33E3-4B49-A5D7-5CD365536E01}"/>
    <cellStyle name="Вывод 11 81" xfId="11220" xr:uid="{5E370A53-F6A4-4139-804F-2223CACAAAB0}"/>
    <cellStyle name="Вывод 11 810" xfId="11221" xr:uid="{F87ACC66-8620-4108-85CE-65795E9C0C4D}"/>
    <cellStyle name="Вывод 11 811" xfId="11222" xr:uid="{DAD0FE7C-E52F-4643-8DAB-3332FE1DC15D}"/>
    <cellStyle name="Вывод 11 812" xfId="11223" xr:uid="{9B966D9B-5355-4EA9-AB73-CA34CC315813}"/>
    <cellStyle name="Вывод 11 813" xfId="11224" xr:uid="{10FF5857-0D7C-401E-86AB-801EE524DBB8}"/>
    <cellStyle name="Вывод 11 814" xfId="11225" xr:uid="{1F67D852-AFAF-4682-BB9E-F02C02C379C0}"/>
    <cellStyle name="Вывод 11 815" xfId="11226" xr:uid="{CF424D38-423E-4C14-BB16-8AC0E5AF7372}"/>
    <cellStyle name="Вывод 11 816" xfId="11227" xr:uid="{AB0A37E2-868C-4E3C-A6DC-F934711C4628}"/>
    <cellStyle name="Вывод 11 817" xfId="11228" xr:uid="{D96950A3-5E43-4778-987B-0F0B4220144F}"/>
    <cellStyle name="Вывод 11 818" xfId="11229" xr:uid="{92E57934-640C-41E7-AADA-931E0E6D6573}"/>
    <cellStyle name="Вывод 11 819" xfId="11230" xr:uid="{955107AC-DA16-45EC-BDF6-26FE2522EEEF}"/>
    <cellStyle name="Вывод 11 82" xfId="11231" xr:uid="{19FE092F-4E05-4342-A77E-7971D999985F}"/>
    <cellStyle name="Вывод 11 820" xfId="11232" xr:uid="{43D01A1A-7DB3-4DEB-8E57-7B9C8892B994}"/>
    <cellStyle name="Вывод 11 821" xfId="11233" xr:uid="{3655AA58-BBB5-4DE4-A39C-FD132E098C57}"/>
    <cellStyle name="Вывод 11 822" xfId="11234" xr:uid="{C7C7E197-E069-4F98-8AB7-DECDBCD80F42}"/>
    <cellStyle name="Вывод 11 823" xfId="11235" xr:uid="{BF63F1A1-D095-4CD8-9181-D28EB9660291}"/>
    <cellStyle name="Вывод 11 824" xfId="11236" xr:uid="{51989C1E-A0E7-4B21-A534-61D2A90C8177}"/>
    <cellStyle name="Вывод 11 825" xfId="11237" xr:uid="{474934E7-CD85-4B4C-9DB7-A408D26DBB24}"/>
    <cellStyle name="Вывод 11 826" xfId="11238" xr:uid="{A2F2C3B2-3E48-45BF-92F4-943523C2A3DA}"/>
    <cellStyle name="Вывод 11 827" xfId="11239" xr:uid="{23078D27-A6E0-43F1-8A65-EA04C815BADF}"/>
    <cellStyle name="Вывод 11 828" xfId="11240" xr:uid="{BC661DF4-63C3-476A-9EB8-FCE516ED6F64}"/>
    <cellStyle name="Вывод 11 829" xfId="11241" xr:uid="{E7978D85-F265-4870-AECB-59B1EB4FC7B4}"/>
    <cellStyle name="Вывод 11 83" xfId="11242" xr:uid="{0CFFFBEF-AF8B-4B30-9B1B-CAFB472E64F0}"/>
    <cellStyle name="Вывод 11 830" xfId="11243" xr:uid="{A7D3578D-FF85-4026-8EA1-0151BA215221}"/>
    <cellStyle name="Вывод 11 831" xfId="11244" xr:uid="{4D374327-C980-48C6-9375-3A2250A94895}"/>
    <cellStyle name="Вывод 11 832" xfId="11245" xr:uid="{50810CA6-DC59-44A9-8B87-01BF085FD0B6}"/>
    <cellStyle name="Вывод 11 833" xfId="11246" xr:uid="{E4C1D9BB-C20F-4888-BAB6-1EC43C732BB2}"/>
    <cellStyle name="Вывод 11 834" xfId="11247" xr:uid="{FF6E62F4-D474-4F0A-96BF-9D6A92A54CE0}"/>
    <cellStyle name="Вывод 11 835" xfId="11248" xr:uid="{5337D434-717F-4258-8AFB-32FA6BEAFDFE}"/>
    <cellStyle name="Вывод 11 836" xfId="11249" xr:uid="{3E941558-2F57-4AFF-8235-24A75AC09F14}"/>
    <cellStyle name="Вывод 11 837" xfId="11250" xr:uid="{1C84C04C-9C94-48C3-ABE7-74698AE62ED9}"/>
    <cellStyle name="Вывод 11 838" xfId="11251" xr:uid="{803869A2-FF68-4604-AC6D-6182EBD9D0B8}"/>
    <cellStyle name="Вывод 11 839" xfId="11252" xr:uid="{153CD5CA-7B9F-45B1-BA15-E292C7CD1343}"/>
    <cellStyle name="Вывод 11 84" xfId="11253" xr:uid="{855ED7A9-566E-4F45-9B62-A70C97EE7C2D}"/>
    <cellStyle name="Вывод 11 840" xfId="11254" xr:uid="{B08A5A8E-4F9D-4C82-A263-D127C35F56EA}"/>
    <cellStyle name="Вывод 11 841" xfId="11255" xr:uid="{C7AB4247-0CA6-4C07-8388-996977A5E977}"/>
    <cellStyle name="Вывод 11 842" xfId="11256" xr:uid="{28F33F74-2B1B-46F4-9592-93F640EE3EFD}"/>
    <cellStyle name="Вывод 11 843" xfId="11257" xr:uid="{28ACF1CA-C4F8-4200-9767-5B11A2B0C11F}"/>
    <cellStyle name="Вывод 11 844" xfId="11258" xr:uid="{A636BB9F-358B-4E81-AC4A-8AFA0084B2D4}"/>
    <cellStyle name="Вывод 11 845" xfId="11259" xr:uid="{95782420-83A1-41C2-ABF7-C493CDB42067}"/>
    <cellStyle name="Вывод 11 846" xfId="11260" xr:uid="{27E6022E-B960-4351-AB3A-B8F3DD5709D2}"/>
    <cellStyle name="Вывод 11 847" xfId="11261" xr:uid="{16282D58-F258-4223-8B28-0113BC5C8793}"/>
    <cellStyle name="Вывод 11 848" xfId="11262" xr:uid="{5FFB8A64-0A05-41E0-8EF8-72ACFE28953E}"/>
    <cellStyle name="Вывод 11 849" xfId="11263" xr:uid="{6E2C2285-1C13-445C-95A3-5F91CACA033E}"/>
    <cellStyle name="Вывод 11 85" xfId="11264" xr:uid="{BFD1D9F8-BA62-44A0-8382-2E8350C792C1}"/>
    <cellStyle name="Вывод 11 850" xfId="11265" xr:uid="{D0AB8C5C-0427-47A3-BC32-9FC829EE3EA0}"/>
    <cellStyle name="Вывод 11 851" xfId="11266" xr:uid="{FD7829B7-70CE-4F58-A2A3-911B3C1A4915}"/>
    <cellStyle name="Вывод 11 852" xfId="11267" xr:uid="{D5975A13-074C-476E-812F-4301BAEA8DB4}"/>
    <cellStyle name="Вывод 11 853" xfId="11268" xr:uid="{8370E3A0-ED4E-4FA4-B519-E520449B83FF}"/>
    <cellStyle name="Вывод 11 854" xfId="11269" xr:uid="{8E22C3DB-FF1D-4142-92BE-F9EA39B675A4}"/>
    <cellStyle name="Вывод 11 855" xfId="11270" xr:uid="{728B22BB-EF90-4C45-9655-7BEEE1AB9E72}"/>
    <cellStyle name="Вывод 11 856" xfId="11271" xr:uid="{819CFAD8-B5F8-48DD-B874-33B7DABF9FBD}"/>
    <cellStyle name="Вывод 11 857" xfId="11272" xr:uid="{A91DA956-A67C-46CD-B28B-8ACF8ECEAC1C}"/>
    <cellStyle name="Вывод 11 858" xfId="11273" xr:uid="{37D7BBD1-7E0D-4E08-9BE8-BF091EFC5E54}"/>
    <cellStyle name="Вывод 11 859" xfId="11274" xr:uid="{51C3AFB0-F31D-445F-AC09-EFA99A46458B}"/>
    <cellStyle name="Вывод 11 86" xfId="11275" xr:uid="{C4224935-5B57-467E-BC3D-1E733867EB9F}"/>
    <cellStyle name="Вывод 11 860" xfId="11276" xr:uid="{AD156FB4-B19E-4517-B6AB-96C95B884FB5}"/>
    <cellStyle name="Вывод 11 861" xfId="11277" xr:uid="{DA77AFB3-CF9C-4F1D-A680-BF57A96BC9F6}"/>
    <cellStyle name="Вывод 11 862" xfId="11278" xr:uid="{F02F41F6-06E7-4C53-9F83-7F4B7114D36D}"/>
    <cellStyle name="Вывод 11 863" xfId="11279" xr:uid="{25343A2A-0929-491C-8DEA-FDEAAC9C8395}"/>
    <cellStyle name="Вывод 11 864" xfId="11280" xr:uid="{F93CF1D4-7C2E-48D3-963B-F16D176DC11E}"/>
    <cellStyle name="Вывод 11 865" xfId="11281" xr:uid="{51257265-054D-4AAE-8047-45E8C2E805A2}"/>
    <cellStyle name="Вывод 11 866" xfId="11282" xr:uid="{D59C6BA2-33DD-47A0-B89B-74351E8F0AEC}"/>
    <cellStyle name="Вывод 11 867" xfId="11283" xr:uid="{C08072A1-46DA-4489-BE9E-D1E4DB9C2D5A}"/>
    <cellStyle name="Вывод 11 868" xfId="11284" xr:uid="{41878824-6BA2-4B2C-8EF3-33F39F9BBC92}"/>
    <cellStyle name="Вывод 11 869" xfId="11285" xr:uid="{49E65BDF-D01B-45CA-A5E1-E9D20CBCEEF2}"/>
    <cellStyle name="Вывод 11 87" xfId="11286" xr:uid="{A6CEE6F5-214A-4BB7-9468-47C4E197BBF1}"/>
    <cellStyle name="Вывод 11 870" xfId="11287" xr:uid="{D884657D-6236-4973-A447-12802F97D741}"/>
    <cellStyle name="Вывод 11 871" xfId="11288" xr:uid="{493EF257-BC7B-49C7-974F-82D19A3DBFE2}"/>
    <cellStyle name="Вывод 11 872" xfId="11289" xr:uid="{55FD39BF-1C49-4F4E-ADC9-AA94EFF38844}"/>
    <cellStyle name="Вывод 11 873" xfId="11290" xr:uid="{7783DFEE-816A-41E2-A145-835BF1490149}"/>
    <cellStyle name="Вывод 11 874" xfId="11291" xr:uid="{7A095C33-36CF-4A06-99F2-1D7700B4B7A0}"/>
    <cellStyle name="Вывод 11 875" xfId="11292" xr:uid="{4D313941-1D20-4EB8-928F-E5CDD4F72767}"/>
    <cellStyle name="Вывод 11 876" xfId="11293" xr:uid="{2FD51C71-2EDA-47A8-9AF0-C4AC9E81BFD9}"/>
    <cellStyle name="Вывод 11 877" xfId="11294" xr:uid="{4D41FAE4-EE74-46FF-AC7B-F40E8A085E81}"/>
    <cellStyle name="Вывод 11 878" xfId="11295" xr:uid="{6833006B-86C0-4D14-9927-329150AE5801}"/>
    <cellStyle name="Вывод 11 879" xfId="11296" xr:uid="{1B8E4EF7-8C13-455B-B30B-2970D00A7AEF}"/>
    <cellStyle name="Вывод 11 88" xfId="11297" xr:uid="{B00B655E-E4C4-49CA-A42D-6D0E84833042}"/>
    <cellStyle name="Вывод 11 880" xfId="11298" xr:uid="{D2CC41D2-7181-4308-AED2-653C5A51158F}"/>
    <cellStyle name="Вывод 11 881" xfId="11299" xr:uid="{0277F251-7B56-4A01-A3B0-711E752991F9}"/>
    <cellStyle name="Вывод 11 882" xfId="11300" xr:uid="{19A52A42-7551-4855-A65F-7676AE4312EA}"/>
    <cellStyle name="Вывод 11 883" xfId="11301" xr:uid="{E33EB272-A629-4345-A25E-E20D394FFAE3}"/>
    <cellStyle name="Вывод 11 884" xfId="11302" xr:uid="{30F544BD-3BB4-4F45-9922-C82F184774B0}"/>
    <cellStyle name="Вывод 11 885" xfId="11303" xr:uid="{7AD48268-3EA9-40BD-8D47-9FE29C62FC7C}"/>
    <cellStyle name="Вывод 11 886" xfId="11304" xr:uid="{E1DE2744-3FA8-4B19-9E08-8FA9888253B5}"/>
    <cellStyle name="Вывод 11 887" xfId="11305" xr:uid="{33F8269C-0080-44A8-B7C4-DDB4EF5A41FB}"/>
    <cellStyle name="Вывод 11 888" xfId="11306" xr:uid="{EF2BD21E-852F-41DB-9F41-D2590B5351AB}"/>
    <cellStyle name="Вывод 11 889" xfId="11307" xr:uid="{B8A265B0-4508-4A55-9C80-02D3B28E8275}"/>
    <cellStyle name="Вывод 11 89" xfId="11308" xr:uid="{6D9001FE-9D44-4782-9FDD-E6887F714E6F}"/>
    <cellStyle name="Вывод 11 890" xfId="11309" xr:uid="{800446D1-23AA-4510-9639-7B948D4B4AB0}"/>
    <cellStyle name="Вывод 11 891" xfId="11310" xr:uid="{00AB2186-43F5-4FA1-8EF7-D2C10BEAF7C1}"/>
    <cellStyle name="Вывод 11 892" xfId="11311" xr:uid="{C0B9F56F-CCC4-4D68-93D4-5889E1FC075E}"/>
    <cellStyle name="Вывод 11 893" xfId="11312" xr:uid="{74CEC742-3161-4782-85CE-9AC610A34A2B}"/>
    <cellStyle name="Вывод 11 894" xfId="11313" xr:uid="{E83E184C-FD4C-4ED8-8218-559543E090DE}"/>
    <cellStyle name="Вывод 11 895" xfId="11314" xr:uid="{E7140409-0E11-4BFF-A34F-CE5C68F50DFF}"/>
    <cellStyle name="Вывод 11 896" xfId="11315" xr:uid="{2DAB63DD-9123-4AC0-9CF7-0C9F0ECA9E17}"/>
    <cellStyle name="Вывод 11 897" xfId="11316" xr:uid="{52B1C63D-8527-497B-A088-6B7AA38C2525}"/>
    <cellStyle name="Вывод 11 898" xfId="11317" xr:uid="{320BA95A-FAAC-4038-B1EA-18225D625FD2}"/>
    <cellStyle name="Вывод 11 899" xfId="11318" xr:uid="{139EB679-1744-4645-BCCF-A1C5A67CAC36}"/>
    <cellStyle name="Вывод 11 9" xfId="11319" xr:uid="{5224262B-F5B4-4CE0-AED6-3B1563F76529}"/>
    <cellStyle name="Вывод 11 90" xfId="11320" xr:uid="{C4E3DE77-AC7B-41D2-8F38-191FBC022D1E}"/>
    <cellStyle name="Вывод 11 900" xfId="11321" xr:uid="{0206764E-5FAF-474D-806A-6582F996F54B}"/>
    <cellStyle name="Вывод 11 901" xfId="11322" xr:uid="{78A04CAC-178D-4BC8-A201-FAF384A7A37B}"/>
    <cellStyle name="Вывод 11 902" xfId="11323" xr:uid="{7EC2127E-636D-49EB-BE53-7AE986F09E7C}"/>
    <cellStyle name="Вывод 11 903" xfId="11324" xr:uid="{92E7A43E-3B03-4929-AC69-B02EAE343930}"/>
    <cellStyle name="Вывод 11 904" xfId="11325" xr:uid="{6971277C-539B-458B-992F-3D9378D165B7}"/>
    <cellStyle name="Вывод 11 905" xfId="11326" xr:uid="{DEC52291-3CF9-447C-939D-B24B0582EF58}"/>
    <cellStyle name="Вывод 11 906" xfId="11327" xr:uid="{4FB657C4-8094-4FEE-A670-C4E06F8856C3}"/>
    <cellStyle name="Вывод 11 907" xfId="11328" xr:uid="{F2B727EE-1005-4A70-A8DC-5130506C7EC8}"/>
    <cellStyle name="Вывод 11 908" xfId="11329" xr:uid="{8C364D54-8878-452F-92C4-3EAD52464F2A}"/>
    <cellStyle name="Вывод 11 909" xfId="11330" xr:uid="{A861E9B3-4839-4676-8983-55978C03A0F6}"/>
    <cellStyle name="Вывод 11 91" xfId="11331" xr:uid="{3D00F3C4-DA0E-4EC6-8BE4-F115C5909FEE}"/>
    <cellStyle name="Вывод 11 910" xfId="11332" xr:uid="{E32F4C4D-4DE4-423B-B989-B6D5382C52CE}"/>
    <cellStyle name="Вывод 11 911" xfId="11333" xr:uid="{1FB43476-E1AB-4C89-87D1-00A4CB0E14EF}"/>
    <cellStyle name="Вывод 11 912" xfId="11334" xr:uid="{233F33B2-8F58-49E4-B873-2453AC098AEC}"/>
    <cellStyle name="Вывод 11 913" xfId="11335" xr:uid="{B46BE267-19DE-4B8A-B2DC-BE64DCAE9F3A}"/>
    <cellStyle name="Вывод 11 914" xfId="11336" xr:uid="{4B82E900-D486-4531-A636-C1EA927F11B5}"/>
    <cellStyle name="Вывод 11 915" xfId="11337" xr:uid="{B3C73A36-282D-4440-9A6D-BBC1BC1AA725}"/>
    <cellStyle name="Вывод 11 916" xfId="11338" xr:uid="{0F6B4ABD-0A37-4A12-BAF8-3F98BA145E08}"/>
    <cellStyle name="Вывод 11 917" xfId="11339" xr:uid="{38A66948-5B50-4C43-8501-C80CD49F9A46}"/>
    <cellStyle name="Вывод 11 918" xfId="11340" xr:uid="{29F4A66B-3B8B-4CE0-A1CF-3250F6DF8CF9}"/>
    <cellStyle name="Вывод 11 919" xfId="11341" xr:uid="{2DDBE92B-BF7A-410C-A8FB-8766014AF65C}"/>
    <cellStyle name="Вывод 11 92" xfId="11342" xr:uid="{15F02270-18D0-4DD1-BA08-58922847BB96}"/>
    <cellStyle name="Вывод 11 920" xfId="11343" xr:uid="{F81888CA-8D1A-4C98-B761-569772755553}"/>
    <cellStyle name="Вывод 11 921" xfId="11344" xr:uid="{CE219987-DC07-4FD7-8DFB-26DF0E53E36F}"/>
    <cellStyle name="Вывод 11 922" xfId="11345" xr:uid="{23A9C76D-8BED-40D1-B60F-26C0C301728F}"/>
    <cellStyle name="Вывод 11 923" xfId="11346" xr:uid="{E5CD6C0A-27D4-45ED-A708-DD2B80D92705}"/>
    <cellStyle name="Вывод 11 924" xfId="11347" xr:uid="{D86E3462-49EE-4B0B-9136-07713D18EB48}"/>
    <cellStyle name="Вывод 11 925" xfId="11348" xr:uid="{DFE52E88-EEB7-483D-9F4E-864BFC35A5D6}"/>
    <cellStyle name="Вывод 11 926" xfId="11349" xr:uid="{FAE8E5C2-9EE0-4707-B9DA-C3B92038F85C}"/>
    <cellStyle name="Вывод 11 927" xfId="11350" xr:uid="{4B1309E9-A120-46B8-9072-441EE29F1F9E}"/>
    <cellStyle name="Вывод 11 928" xfId="11351" xr:uid="{5F42B093-9D81-43C6-AFC9-8E0F38ED69E7}"/>
    <cellStyle name="Вывод 11 929" xfId="11352" xr:uid="{F3F8F9AA-2418-443D-B7B2-502BD09A31AC}"/>
    <cellStyle name="Вывод 11 93" xfId="11353" xr:uid="{48C6F940-C73E-4E26-9307-A06832CADF30}"/>
    <cellStyle name="Вывод 11 930" xfId="11354" xr:uid="{BBE83659-1944-4A30-BF44-153843FFF08D}"/>
    <cellStyle name="Вывод 11 931" xfId="11355" xr:uid="{9579CB31-4842-4BDB-B2B4-941D03CF0779}"/>
    <cellStyle name="Вывод 11 932" xfId="11356" xr:uid="{EE93256B-BB38-41B8-981D-BD2C5B0D7234}"/>
    <cellStyle name="Вывод 11 933" xfId="11357" xr:uid="{689A2733-9286-432D-8365-03ECF38AC945}"/>
    <cellStyle name="Вывод 11 934" xfId="11358" xr:uid="{5E6101FE-C8E1-4073-BEC4-1FE716ED30F1}"/>
    <cellStyle name="Вывод 11 935" xfId="11359" xr:uid="{BA8599E2-356F-417D-9462-DA9EBE183074}"/>
    <cellStyle name="Вывод 11 936" xfId="11360" xr:uid="{907B26A8-AEBF-471D-95FA-BB175B051B9B}"/>
    <cellStyle name="Вывод 11 937" xfId="11361" xr:uid="{C11B23D2-1480-418B-AC74-C04ADA729A97}"/>
    <cellStyle name="Вывод 11 938" xfId="11362" xr:uid="{EDA31C6F-270F-4DA6-9491-BE366CE7F422}"/>
    <cellStyle name="Вывод 11 939" xfId="11363" xr:uid="{AA72CD5E-5B76-48DE-A6A2-399514ED9FDA}"/>
    <cellStyle name="Вывод 11 94" xfId="11364" xr:uid="{5CDAC375-FFCB-46DB-B4BE-6BEC1863218B}"/>
    <cellStyle name="Вывод 11 940" xfId="11365" xr:uid="{DE5F4C07-1F36-4C28-83D3-906FBFBF846A}"/>
    <cellStyle name="Вывод 11 941" xfId="11366" xr:uid="{6F912147-BCA8-4127-AE6F-AF41EDFD7053}"/>
    <cellStyle name="Вывод 11 942" xfId="11367" xr:uid="{BEED879A-5677-4105-AF63-5664AF366753}"/>
    <cellStyle name="Вывод 11 943" xfId="11368" xr:uid="{13621E31-E69B-4122-9267-22177A51EEB1}"/>
    <cellStyle name="Вывод 11 944" xfId="11369" xr:uid="{65F255BC-5FBE-4832-901C-A4825FDC48D6}"/>
    <cellStyle name="Вывод 11 945" xfId="11370" xr:uid="{583CCC3B-3D50-479B-BBCC-E20AB65BA100}"/>
    <cellStyle name="Вывод 11 946" xfId="11371" xr:uid="{A287F211-87CF-4841-A6C5-88F2A8E14212}"/>
    <cellStyle name="Вывод 11 947" xfId="11372" xr:uid="{3A8800D1-CC64-4433-81D2-07361A7BAD61}"/>
    <cellStyle name="Вывод 11 948" xfId="11373" xr:uid="{1DF5256D-1BF4-434A-99C5-00F0C3109040}"/>
    <cellStyle name="Вывод 11 949" xfId="11374" xr:uid="{F65E6421-87A8-4E78-A44D-CCAAE631145A}"/>
    <cellStyle name="Вывод 11 95" xfId="11375" xr:uid="{DF15AACB-A07D-40DC-B5FE-EAF3E3791E8E}"/>
    <cellStyle name="Вывод 11 950" xfId="11376" xr:uid="{0AC11E9B-85FA-45F0-BCBA-E1DCDD445836}"/>
    <cellStyle name="Вывод 11 951" xfId="11377" xr:uid="{A8D2448A-24C3-44E7-A975-0E7F60F65591}"/>
    <cellStyle name="Вывод 11 952" xfId="11378" xr:uid="{F6E4D528-1C69-45E4-BFDE-77079C309DBD}"/>
    <cellStyle name="Вывод 11 953" xfId="11379" xr:uid="{5D0EF23F-6EB4-4E4F-92FD-C1D727BF09F3}"/>
    <cellStyle name="Вывод 11 954" xfId="11380" xr:uid="{770647F6-E3DE-428A-91A8-81F1D42FC23A}"/>
    <cellStyle name="Вывод 11 955" xfId="11381" xr:uid="{7F77ACBF-023F-48ED-A985-9079E068BB4C}"/>
    <cellStyle name="Вывод 11 956" xfId="11382" xr:uid="{3657A8D3-E480-4A46-8AA8-8EB83D64A756}"/>
    <cellStyle name="Вывод 11 957" xfId="11383" xr:uid="{E1064720-8111-4321-BA60-B09118606E3A}"/>
    <cellStyle name="Вывод 11 958" xfId="11384" xr:uid="{202BAF1B-FEBA-4BCA-BF71-4EF2A84F1CAD}"/>
    <cellStyle name="Вывод 11 959" xfId="11385" xr:uid="{79434D50-836C-46F2-9B5A-3614992BA9CC}"/>
    <cellStyle name="Вывод 11 96" xfId="11386" xr:uid="{923CD485-B0D1-4715-BBF8-058987F8CA75}"/>
    <cellStyle name="Вывод 11 960" xfId="11387" xr:uid="{922DDF7B-2B03-4AA0-80B1-1140695980DD}"/>
    <cellStyle name="Вывод 11 961" xfId="11388" xr:uid="{1DBEC831-B1FD-4B6A-B41B-499836A96AA7}"/>
    <cellStyle name="Вывод 11 962" xfId="11389" xr:uid="{EA0518DF-F0F2-44FC-953C-D7B33DC8B415}"/>
    <cellStyle name="Вывод 11 963" xfId="11390" xr:uid="{36B9D5B8-069A-46C7-9EE9-FCEF96866403}"/>
    <cellStyle name="Вывод 11 964" xfId="11391" xr:uid="{337DD223-72B2-42E0-B594-EBB7DBAE0F31}"/>
    <cellStyle name="Вывод 11 965" xfId="11392" xr:uid="{9C3A363E-0223-4675-9AFE-3A0F07C91B79}"/>
    <cellStyle name="Вывод 11 966" xfId="11393" xr:uid="{C948073C-1B79-4A55-BA5D-5C730D0C7E42}"/>
    <cellStyle name="Вывод 11 967" xfId="11394" xr:uid="{67A45EB4-D0F7-4E69-9B68-CE846AFDE59B}"/>
    <cellStyle name="Вывод 11 968" xfId="11395" xr:uid="{A768FAE1-CAE2-46DE-8177-5E88A940F899}"/>
    <cellStyle name="Вывод 11 969" xfId="11396" xr:uid="{2A8253A0-95AC-4C48-9A6F-823C84B9A07A}"/>
    <cellStyle name="Вывод 11 97" xfId="11397" xr:uid="{8952D45A-1648-4494-905F-056730951493}"/>
    <cellStyle name="Вывод 11 970" xfId="11398" xr:uid="{3FF6D5BC-604F-4816-B525-B4F45A9EBC45}"/>
    <cellStyle name="Вывод 11 971" xfId="11399" xr:uid="{546C70A1-0476-4572-9C27-54DBA4854DDB}"/>
    <cellStyle name="Вывод 11 972" xfId="11400" xr:uid="{2717A0C2-C8F2-489D-B101-47BBBF7FFCB6}"/>
    <cellStyle name="Вывод 11 973" xfId="11401" xr:uid="{7BCBD861-C085-40C5-BE52-BAA8C0395BDD}"/>
    <cellStyle name="Вывод 11 974" xfId="11402" xr:uid="{49F5032B-0767-489A-A11C-7959695100FE}"/>
    <cellStyle name="Вывод 11 975" xfId="11403" xr:uid="{6BC96474-4647-4CB5-82BE-AA3ED55B58CC}"/>
    <cellStyle name="Вывод 11 976" xfId="11404" xr:uid="{86C1FFB1-0F52-466A-AB3D-1AD42CA92E21}"/>
    <cellStyle name="Вывод 11 977" xfId="11405" xr:uid="{388742B0-3736-437B-9FB3-26CB26D1DCA7}"/>
    <cellStyle name="Вывод 11 978" xfId="11406" xr:uid="{ED447324-C059-4E7A-A367-697234D1E9BC}"/>
    <cellStyle name="Вывод 11 979" xfId="11407" xr:uid="{9D26D5DC-CE3B-4E5B-ACCA-D14402B10AD1}"/>
    <cellStyle name="Вывод 11 98" xfId="11408" xr:uid="{E0F5F6E8-8A99-434F-A6FA-E0B9BA985AFB}"/>
    <cellStyle name="Вывод 11 980" xfId="11409" xr:uid="{61B8F060-A780-4C95-A64B-A3CB7DFD12DC}"/>
    <cellStyle name="Вывод 11 981" xfId="11410" xr:uid="{01353899-55FE-40BA-A89C-02D5BA909BB2}"/>
    <cellStyle name="Вывод 11 982" xfId="11411" xr:uid="{20F6AB93-E8D1-4DAD-902A-3864EB5A980C}"/>
    <cellStyle name="Вывод 11 983" xfId="11412" xr:uid="{48669526-AFC8-4C66-9366-9923962B91B9}"/>
    <cellStyle name="Вывод 11 984" xfId="11413" xr:uid="{18FCC5BE-EC2F-42F5-BCB9-6C3DCB57B2E1}"/>
    <cellStyle name="Вывод 11 985" xfId="11414" xr:uid="{55BB6D28-9548-4C5C-AE6B-0C10F904FAE2}"/>
    <cellStyle name="Вывод 11 986" xfId="11415" xr:uid="{375EE69C-9F83-4B9C-A285-D31B311B44E6}"/>
    <cellStyle name="Вывод 11 987" xfId="11416" xr:uid="{88CEB4F1-EB8C-42A7-875D-5F5A95A6269E}"/>
    <cellStyle name="Вывод 11 988" xfId="11417" xr:uid="{D9C5BA03-3DD0-4267-9FA8-C41A211E5434}"/>
    <cellStyle name="Вывод 11 989" xfId="11418" xr:uid="{6CD8C788-40AA-4952-A48D-7DF3721FA6D7}"/>
    <cellStyle name="Вывод 11 99" xfId="11419" xr:uid="{F5E88195-91DC-43BE-BB04-487708C28BEF}"/>
    <cellStyle name="Вывод 11 990" xfId="11420" xr:uid="{E87D972A-5B96-4666-843C-18473DDB573E}"/>
    <cellStyle name="Вывод 11 991" xfId="11421" xr:uid="{3F99B53A-DE5E-4161-8677-EDBB3DB928E6}"/>
    <cellStyle name="Вывод 11 992" xfId="11422" xr:uid="{D78644DD-0259-408F-A364-2EE4B74BD37D}"/>
    <cellStyle name="Вывод 11 993" xfId="11423" xr:uid="{C26CA11F-E91B-4B9E-B4BE-4C47451B4278}"/>
    <cellStyle name="Вывод 11 994" xfId="11424" xr:uid="{EA393DDA-7631-4C66-86BD-3D128DACF224}"/>
    <cellStyle name="Вывод 11 995" xfId="11425" xr:uid="{290F2F0B-F2B2-42A1-B31A-379870120966}"/>
    <cellStyle name="Вывод 11 996" xfId="11426" xr:uid="{175C0B17-E821-4DBE-9966-4C6A75169C5B}"/>
    <cellStyle name="Вывод 11 997" xfId="11427" xr:uid="{21B17337-99B0-49EC-A781-5EDBAFE02705}"/>
    <cellStyle name="Вывод 11 998" xfId="11428" xr:uid="{D326FDC1-E023-4576-AD19-E284594DAD19}"/>
    <cellStyle name="Вывод 11 999" xfId="11429" xr:uid="{50FB1212-DFB9-48C5-AC78-F12245FC3529}"/>
    <cellStyle name="Вывод 12" xfId="1919" xr:uid="{71920B25-8639-4E13-8347-39BFCB4DC04C}"/>
    <cellStyle name="Вывод 12 2" xfId="11430" xr:uid="{824D3E6B-A7EF-4A48-86ED-33E24444B195}"/>
    <cellStyle name="Вывод 12 3" xfId="11431" xr:uid="{B0D1DF47-702E-4F23-A5C8-4A085013F2E5}"/>
    <cellStyle name="Вывод 13" xfId="1920" xr:uid="{21B293FF-388E-4659-A162-8D8072A419B7}"/>
    <cellStyle name="Вывод 14" xfId="1921" xr:uid="{F995BDB0-D4D4-4D69-B79E-7DB8A6E079CA}"/>
    <cellStyle name="Вывод 15" xfId="1922" xr:uid="{B6DB1CB8-5413-4EAB-926F-6D6150758159}"/>
    <cellStyle name="Вывод 16" xfId="1923" xr:uid="{F774C6A6-6175-4042-A877-248568C58E9A}"/>
    <cellStyle name="Вывод 17" xfId="1924" xr:uid="{19C2A229-9EAB-4931-BFBF-74C607AA4338}"/>
    <cellStyle name="Вывод 18" xfId="1925" xr:uid="{C6D40DC2-7300-4E6D-8A7C-5EC493794422}"/>
    <cellStyle name="Вывод 19" xfId="1926" xr:uid="{141BBCC3-CBA3-4B8D-80B3-562FE58CAB21}"/>
    <cellStyle name="Вывод 2" xfId="1927" xr:uid="{95A9AD0F-D428-4732-8401-43CEA6EF15A3}"/>
    <cellStyle name="Вывод 2 2" xfId="1928" xr:uid="{ACD8E580-E2CD-49B6-8828-3290ECB7FF27}"/>
    <cellStyle name="Вывод 2 3" xfId="11432" xr:uid="{11D807CA-0ACF-45B9-B024-54E041D279F7}"/>
    <cellStyle name="Вывод 2_46EE.2011(v1.0)" xfId="1929" xr:uid="{10236525-7852-43F9-AC87-18CF59EC28C2}"/>
    <cellStyle name="Вывод 20" xfId="1930" xr:uid="{85F1B4C3-AA59-4CE6-ADD7-BCA9F5CB0CC3}"/>
    <cellStyle name="Вывод 21" xfId="1931" xr:uid="{796CD5FD-25DC-47C4-B44B-21579A3D3A22}"/>
    <cellStyle name="Вывод 22" xfId="72" xr:uid="{4BC763A7-CE25-44FE-9742-7067C2EB4FEC}"/>
    <cellStyle name="Вывод 3" xfId="1932" xr:uid="{7500297F-10A1-4CAF-A686-B6DFA7BADA82}"/>
    <cellStyle name="Вывод 3 2" xfId="1933" xr:uid="{C50D53D3-6611-41D2-9590-7EE746B0A732}"/>
    <cellStyle name="Вывод 3_46EE.2011(v1.0)" xfId="1934" xr:uid="{B17B6BBF-9426-4499-B90B-127B22798BBB}"/>
    <cellStyle name="Вывод 4" xfId="1935" xr:uid="{10AE06D6-36CB-4E5A-BACE-557A9A38069E}"/>
    <cellStyle name="Вывод 4 2" xfId="1936" xr:uid="{3A6A7C1F-8AB5-4E23-B5B6-4320C0336091}"/>
    <cellStyle name="Вывод 4_46EE.2011(v1.0)" xfId="1937" xr:uid="{5B7A93EF-04FC-4066-AE18-4985A3D04AE6}"/>
    <cellStyle name="Вывод 5" xfId="1938" xr:uid="{A1EBE715-7002-43F2-98EA-56951FBA4ECF}"/>
    <cellStyle name="Вывод 5 2" xfId="1939" xr:uid="{A7F250EF-4FB0-4AC7-B454-851FF25FF173}"/>
    <cellStyle name="Вывод 5_46EE.2011(v1.0)" xfId="1940" xr:uid="{F668A220-EFAE-484B-B97F-FBF3184D2E88}"/>
    <cellStyle name="Вывод 6" xfId="1941" xr:uid="{2B3EC5D6-9A1D-4694-837E-D26F71E8343A}"/>
    <cellStyle name="Вывод 6 2" xfId="1942" xr:uid="{0AF1469A-B315-487D-ACC4-9BA0781B7EDD}"/>
    <cellStyle name="Вывод 6_46EE.2011(v1.0)" xfId="1943" xr:uid="{C1A68E8E-F815-4308-B1E1-47CBB3871C69}"/>
    <cellStyle name="Вывод 7" xfId="1944" xr:uid="{7B9B6EF7-5352-4763-A25A-27EA750B7E54}"/>
    <cellStyle name="Вывод 7 2" xfId="1945" xr:uid="{ACBD5C9A-4B30-4912-8526-907E392AAF13}"/>
    <cellStyle name="Вывод 7_46EE.2011(v1.0)" xfId="1946" xr:uid="{30AA7E8D-397F-4656-822F-E7AFE60F89F0}"/>
    <cellStyle name="Вывод 8" xfId="1947" xr:uid="{448F22AE-3D28-4963-B5AE-39AA83554B78}"/>
    <cellStyle name="Вывод 8 2" xfId="1948" xr:uid="{81CB8809-85C0-4E6B-A4EC-DF96BD3282DF}"/>
    <cellStyle name="Вывод 8_46EE.2011(v1.0)" xfId="1949" xr:uid="{48A8E91A-613D-45C2-BFB9-9446B0741628}"/>
    <cellStyle name="Вывод 9" xfId="1950" xr:uid="{6CD8E573-FE07-41DA-A23A-A05B1B651956}"/>
    <cellStyle name="Вывод 9 2" xfId="1951" xr:uid="{CAFAEB2F-A4F7-4DF9-ADB6-0D251A31C4BF}"/>
    <cellStyle name="Вывод 9_46EE.2011(v1.0)" xfId="1952" xr:uid="{29AD12D3-3026-475E-A343-D1DFAEFA07EC}"/>
    <cellStyle name="Вычисление 10" xfId="1953" xr:uid="{F778B71C-AA6B-448E-B28D-0976A5BE4CF5}"/>
    <cellStyle name="Вычисление 11" xfId="1954" xr:uid="{935FADA2-C682-4D82-A1CB-FCD93B020F55}"/>
    <cellStyle name="Вычисление 11 10" xfId="11433" xr:uid="{E0FE598A-DE6D-48CF-BDF1-72125BC08EC4}"/>
    <cellStyle name="Вычисление 11 100" xfId="11434" xr:uid="{22F17603-E770-4582-A77F-75E44E174C65}"/>
    <cellStyle name="Вычисление 11 1000" xfId="11435" xr:uid="{B47FA75F-7F4E-4B41-811C-9CE55079DD4A}"/>
    <cellStyle name="Вычисление 11 1001" xfId="11436" xr:uid="{AEBF8287-33AE-461D-9089-7C0C005FA23A}"/>
    <cellStyle name="Вычисление 11 1002" xfId="11437" xr:uid="{53EC0EAA-5970-46C4-8CCB-D78BFE7DFC07}"/>
    <cellStyle name="Вычисление 11 1003" xfId="11438" xr:uid="{B5956203-7665-4DCC-91B5-7FB8C3B0B641}"/>
    <cellStyle name="Вычисление 11 1004" xfId="11439" xr:uid="{B533A9FC-8D55-48C4-9E12-5EA32418FC4E}"/>
    <cellStyle name="Вычисление 11 1005" xfId="11440" xr:uid="{D0BCB103-F06E-42B2-8045-DE6CAE3145E0}"/>
    <cellStyle name="Вычисление 11 1006" xfId="11441" xr:uid="{079973E8-601C-4C84-A094-845A3227D146}"/>
    <cellStyle name="Вычисление 11 1007" xfId="11442" xr:uid="{5466D837-04AA-4731-B270-D93906DF3994}"/>
    <cellStyle name="Вычисление 11 1008" xfId="11443" xr:uid="{0842A7B7-480E-47E1-978B-472794207214}"/>
    <cellStyle name="Вычисление 11 1009" xfId="11444" xr:uid="{51B3E307-4836-4E30-A3EF-DFB16B8233E9}"/>
    <cellStyle name="Вычисление 11 101" xfId="11445" xr:uid="{5BB6EBC7-B8D3-485C-9D59-B466B71854BB}"/>
    <cellStyle name="Вычисление 11 1010" xfId="11446" xr:uid="{83461C0D-4AA9-4505-A915-7615091C7C8F}"/>
    <cellStyle name="Вычисление 11 1011" xfId="11447" xr:uid="{B96E36E9-8C0B-4728-A05F-296085CC2FAC}"/>
    <cellStyle name="Вычисление 11 1012" xfId="11448" xr:uid="{68FC31A1-2F3B-4056-B53C-2804C8DC7976}"/>
    <cellStyle name="Вычисление 11 1013" xfId="11449" xr:uid="{C9B4632E-4572-47FA-AAF8-75E1DB00C865}"/>
    <cellStyle name="Вычисление 11 1014" xfId="11450" xr:uid="{0358790E-FF90-4AC9-8AB2-C69B5CAC0BE3}"/>
    <cellStyle name="Вычисление 11 1015" xfId="11451" xr:uid="{F29754E5-C655-45F0-AE86-99EF367F4C40}"/>
    <cellStyle name="Вычисление 11 1016" xfId="11452" xr:uid="{E70FCD15-5788-4EA4-9025-92ECC9BCD2DF}"/>
    <cellStyle name="Вычисление 11 1017" xfId="11453" xr:uid="{F95C5DF7-1047-44BC-A6BF-6417236B95FF}"/>
    <cellStyle name="Вычисление 11 1018" xfId="11454" xr:uid="{98CB6106-6B5A-4CB9-9E47-D60FEDF622B5}"/>
    <cellStyle name="Вычисление 11 1019" xfId="11455" xr:uid="{DA66C24C-7258-4AA0-B79A-B1EED51EA907}"/>
    <cellStyle name="Вычисление 11 102" xfId="11456" xr:uid="{38B11F78-7FA2-4B65-8AD0-4C5CC3ED9D55}"/>
    <cellStyle name="Вычисление 11 1020" xfId="11457" xr:uid="{CFC60201-D7B9-4C4D-A71A-FFE1A11728B2}"/>
    <cellStyle name="Вычисление 11 1021" xfId="11458" xr:uid="{F35FB282-B5D5-4DB3-A65D-7A52B91B3296}"/>
    <cellStyle name="Вычисление 11 1022" xfId="11459" xr:uid="{B6AF8215-E1B5-4863-92B4-EA117197E312}"/>
    <cellStyle name="Вычисление 11 1023" xfId="11460" xr:uid="{3B3DB136-C5EF-4DA0-9F28-295784C836F9}"/>
    <cellStyle name="Вычисление 11 1024" xfId="11461" xr:uid="{6E3AA708-7971-4EAF-80F8-7E1824638EB7}"/>
    <cellStyle name="Вычисление 11 1025" xfId="11462" xr:uid="{E67C8066-FD7F-47A2-960B-535EC80CEA0C}"/>
    <cellStyle name="Вычисление 11 1026" xfId="11463" xr:uid="{1DE47490-E0BB-4101-B656-8F8B8B0545C1}"/>
    <cellStyle name="Вычисление 11 1027" xfId="11464" xr:uid="{08FFF7CB-399A-4BC1-A219-E06D23AAFED9}"/>
    <cellStyle name="Вычисление 11 1028" xfId="11465" xr:uid="{ADCB26D6-677E-4C5B-9F28-FF88DFD751D0}"/>
    <cellStyle name="Вычисление 11 1029" xfId="11466" xr:uid="{D60E5039-0FC5-4F67-8976-0E322E55C52A}"/>
    <cellStyle name="Вычисление 11 103" xfId="11467" xr:uid="{92E51031-50CE-4045-949E-7A3B24DA7E06}"/>
    <cellStyle name="Вычисление 11 1030" xfId="11468" xr:uid="{50F4CAE1-E219-4E2C-A5C3-E24FF4B4574E}"/>
    <cellStyle name="Вычисление 11 1031" xfId="11469" xr:uid="{15161003-3A0A-4132-92F6-A4B50EA4456D}"/>
    <cellStyle name="Вычисление 11 1032" xfId="11470" xr:uid="{D4A91D15-01E0-419A-8EC8-46C10A83E0A6}"/>
    <cellStyle name="Вычисление 11 1033" xfId="11471" xr:uid="{287DC300-6AC6-471E-BD8A-C9936F03766D}"/>
    <cellStyle name="Вычисление 11 1034" xfId="11472" xr:uid="{5FD648B5-1A08-4777-86A2-4D4107EE3982}"/>
    <cellStyle name="Вычисление 11 1035" xfId="11473" xr:uid="{F96FDEE6-7AD6-4AC3-A6D2-C798D6AC1901}"/>
    <cellStyle name="Вычисление 11 1036" xfId="11474" xr:uid="{52B13A2E-29F7-4E3D-AF4D-55941FF0D540}"/>
    <cellStyle name="Вычисление 11 1037" xfId="11475" xr:uid="{CAED1ED2-35E5-4449-B982-2716D3DB060D}"/>
    <cellStyle name="Вычисление 11 1038" xfId="11476" xr:uid="{C446F598-7B08-412C-861B-629948C839A8}"/>
    <cellStyle name="Вычисление 11 1039" xfId="11477" xr:uid="{91240ACB-F7CF-498C-AA80-5572C31C8732}"/>
    <cellStyle name="Вычисление 11 104" xfId="11478" xr:uid="{7FEFC2A4-D5F3-4660-9BA2-D2E09E24AE15}"/>
    <cellStyle name="Вычисление 11 1040" xfId="11479" xr:uid="{0EE98123-F727-426A-A63E-C7BD07D96074}"/>
    <cellStyle name="Вычисление 11 1041" xfId="11480" xr:uid="{959B15AF-9BE3-4F77-84B4-A28D23D77D0A}"/>
    <cellStyle name="Вычисление 11 1042" xfId="11481" xr:uid="{4D52B68A-9015-4DA6-9D28-E439BA2491A9}"/>
    <cellStyle name="Вычисление 11 1043" xfId="11482" xr:uid="{D6F94D68-2161-42DE-A55D-805DE9FBE444}"/>
    <cellStyle name="Вычисление 11 1044" xfId="11483" xr:uid="{9FB686D2-5C76-43D9-ACE6-CC22BEF3719F}"/>
    <cellStyle name="Вычисление 11 1045" xfId="11484" xr:uid="{5A7D0B61-F71A-411E-9536-671BA60E0DA3}"/>
    <cellStyle name="Вычисление 11 1046" xfId="11485" xr:uid="{573D671B-7993-4F8A-BF14-D5996442F6BD}"/>
    <cellStyle name="Вычисление 11 1047" xfId="11486" xr:uid="{BF2ADB05-2208-4B8E-AFEF-847B265E4AFC}"/>
    <cellStyle name="Вычисление 11 1048" xfId="11487" xr:uid="{0E3301D7-517C-4BFC-8896-54C9E51CC294}"/>
    <cellStyle name="Вычисление 11 1049" xfId="11488" xr:uid="{99414FB9-0586-4462-BF46-B7D3A9B2401D}"/>
    <cellStyle name="Вычисление 11 105" xfId="11489" xr:uid="{A739D58D-F39C-4F3D-978F-18153A8E016D}"/>
    <cellStyle name="Вычисление 11 1050" xfId="11490" xr:uid="{29B43E9F-F476-4204-8D51-3BAD615A9754}"/>
    <cellStyle name="Вычисление 11 1051" xfId="11491" xr:uid="{22A5C856-C42C-4181-8838-0E83C5E79163}"/>
    <cellStyle name="Вычисление 11 1052" xfId="11492" xr:uid="{7D38D225-3AB6-4FA5-9BE3-F40C32AF9ED6}"/>
    <cellStyle name="Вычисление 11 1053" xfId="11493" xr:uid="{4D931BAD-24FE-408F-8249-78F0647F4128}"/>
    <cellStyle name="Вычисление 11 1054" xfId="11494" xr:uid="{85E902CD-3405-4D73-A2EE-710617ED4C07}"/>
    <cellStyle name="Вычисление 11 1055" xfId="11495" xr:uid="{1D45A27E-E155-4689-AF2B-83FEF0FDB1B1}"/>
    <cellStyle name="Вычисление 11 1056" xfId="11496" xr:uid="{81C22676-DC83-44E8-86F5-5602DE395FF9}"/>
    <cellStyle name="Вычисление 11 1057" xfId="11497" xr:uid="{47B16CF8-2B11-47EB-A961-AD5A542097AF}"/>
    <cellStyle name="Вычисление 11 1058" xfId="11498" xr:uid="{87836DA5-BA90-4CB6-A396-3008924B8D24}"/>
    <cellStyle name="Вычисление 11 1059" xfId="11499" xr:uid="{94456467-9E0C-4A16-9A0D-EEEDE69B7954}"/>
    <cellStyle name="Вычисление 11 106" xfId="11500" xr:uid="{A35DD220-83E4-4C32-AD49-5A6BABF43DCA}"/>
    <cellStyle name="Вычисление 11 1060" xfId="11501" xr:uid="{24361411-DF2A-4C09-BA46-8EA58645C861}"/>
    <cellStyle name="Вычисление 11 1061" xfId="11502" xr:uid="{37C59618-FCF0-4166-8A5E-0A13FF8235AE}"/>
    <cellStyle name="Вычисление 11 1062" xfId="11503" xr:uid="{DB95EAE9-CD82-4CE5-839A-0CD6DE658C8B}"/>
    <cellStyle name="Вычисление 11 1063" xfId="11504" xr:uid="{6AAB27D6-DC6D-4B73-9094-DE85391A8C4B}"/>
    <cellStyle name="Вычисление 11 1064" xfId="11505" xr:uid="{26CCC550-4DC5-49BE-BBC5-ABD33DDD6854}"/>
    <cellStyle name="Вычисление 11 1065" xfId="11506" xr:uid="{333657B5-D222-487E-A5EB-3F301C6E0A56}"/>
    <cellStyle name="Вычисление 11 1066" xfId="11507" xr:uid="{88596C9A-CA69-4793-BBA9-935825F707BE}"/>
    <cellStyle name="Вычисление 11 1067" xfId="11508" xr:uid="{E86C33F1-5C1F-4BC7-8EF0-A9C0C56DA0E5}"/>
    <cellStyle name="Вычисление 11 1068" xfId="11509" xr:uid="{39C2266F-FCBC-4CE8-AAC4-AFBD9B6A96CC}"/>
    <cellStyle name="Вычисление 11 1069" xfId="11510" xr:uid="{DA9BB5B2-C9A1-4D79-B0ED-D485D38C4448}"/>
    <cellStyle name="Вычисление 11 107" xfId="11511" xr:uid="{79764728-22EA-4B78-BA1A-B2E4567202A5}"/>
    <cellStyle name="Вычисление 11 1070" xfId="11512" xr:uid="{74BE892D-0466-4CA0-8534-C4D96AD17B94}"/>
    <cellStyle name="Вычисление 11 1071" xfId="11513" xr:uid="{B2B21003-41E6-4F97-B14B-A9E84917CF39}"/>
    <cellStyle name="Вычисление 11 1072" xfId="11514" xr:uid="{F012641B-5B4F-422F-AF0F-83687A1190DC}"/>
    <cellStyle name="Вычисление 11 1073" xfId="11515" xr:uid="{2C732531-EC71-4D4C-8389-F9F4946723E9}"/>
    <cellStyle name="Вычисление 11 1074" xfId="11516" xr:uid="{A88C2804-7C94-410E-8194-F3A2AF3DB8B0}"/>
    <cellStyle name="Вычисление 11 1075" xfId="11517" xr:uid="{897BEBB1-4361-40C2-9DC6-19859495D51B}"/>
    <cellStyle name="Вычисление 11 1076" xfId="11518" xr:uid="{6A5558C1-D525-4842-A0E6-3269672385E7}"/>
    <cellStyle name="Вычисление 11 1077" xfId="11519" xr:uid="{12668AD4-6529-4C99-BCE5-5767481F9364}"/>
    <cellStyle name="Вычисление 11 1078" xfId="11520" xr:uid="{9A1363F9-25B7-436E-9047-4499178F18C5}"/>
    <cellStyle name="Вычисление 11 1079" xfId="11521" xr:uid="{7B81B0EF-30E9-4FB8-9C1F-AB16D184FC7B}"/>
    <cellStyle name="Вычисление 11 108" xfId="11522" xr:uid="{F6B3A908-0E01-4353-BE95-43301AEB877E}"/>
    <cellStyle name="Вычисление 11 1080" xfId="11523" xr:uid="{F9AD5C9C-6584-4CE2-8D0A-BAAA3F5AAB79}"/>
    <cellStyle name="Вычисление 11 1081" xfId="11524" xr:uid="{6BBB8937-16B8-4BF8-9244-60046B102391}"/>
    <cellStyle name="Вычисление 11 1082" xfId="11525" xr:uid="{511409BA-6E2A-490F-923B-3FCA2BB052C9}"/>
    <cellStyle name="Вычисление 11 1083" xfId="11526" xr:uid="{E27D4E9A-9475-4F90-90D2-73FDEC8F4680}"/>
    <cellStyle name="Вычисление 11 1084" xfId="11527" xr:uid="{E7C5439B-B20B-4923-A82E-1237704415B9}"/>
    <cellStyle name="Вычисление 11 1085" xfId="11528" xr:uid="{7E2C8E86-E453-4FC0-A1A1-612D12A10357}"/>
    <cellStyle name="Вычисление 11 1086" xfId="11529" xr:uid="{D0FF064A-1DF0-41F6-9833-44BD46CDF628}"/>
    <cellStyle name="Вычисление 11 1087" xfId="11530" xr:uid="{EA3EE983-C3CD-443C-8720-ECB57208CF4E}"/>
    <cellStyle name="Вычисление 11 1088" xfId="11531" xr:uid="{EE5C37F0-FC90-489A-82DD-6A85D1D659E9}"/>
    <cellStyle name="Вычисление 11 1089" xfId="11532" xr:uid="{82609C23-9F17-4DD9-AD0B-1FADAAD7D4E5}"/>
    <cellStyle name="Вычисление 11 109" xfId="11533" xr:uid="{66925664-BABE-4E0F-AB3B-EB62E750B871}"/>
    <cellStyle name="Вычисление 11 1090" xfId="11534" xr:uid="{A88FBF61-622F-4CAD-BEFB-EEC313603317}"/>
    <cellStyle name="Вычисление 11 1091" xfId="11535" xr:uid="{C47C19AF-AB8E-46C9-9206-5835F504EB78}"/>
    <cellStyle name="Вычисление 11 1092" xfId="11536" xr:uid="{ACD45DB8-941E-469B-9332-668A47512AE2}"/>
    <cellStyle name="Вычисление 11 1093" xfId="11537" xr:uid="{D464B047-EDF9-4F25-B226-74E320562659}"/>
    <cellStyle name="Вычисление 11 1094" xfId="11538" xr:uid="{DD89985B-6B10-48C4-BD5B-655AC3D6B1B1}"/>
    <cellStyle name="Вычисление 11 1095" xfId="11539" xr:uid="{293D42DC-35D0-45C0-A465-10253A4F50D4}"/>
    <cellStyle name="Вычисление 11 1096" xfId="11540" xr:uid="{6F026CF3-E78F-4AB1-B1C9-0AAFA508F355}"/>
    <cellStyle name="Вычисление 11 1097" xfId="11541" xr:uid="{16B1B6AA-79AB-451F-B26D-94C6DB353887}"/>
    <cellStyle name="Вычисление 11 1098" xfId="11542" xr:uid="{9F7E1461-79A0-47BD-ACC6-3F2BE0985CA1}"/>
    <cellStyle name="Вычисление 11 1099" xfId="11543" xr:uid="{2CDB9CBC-FA00-4A09-948F-BFA73FF182A5}"/>
    <cellStyle name="Вычисление 11 11" xfId="11544" xr:uid="{8EB24AF8-5844-4CA7-84D1-C6F82DFF4E3E}"/>
    <cellStyle name="Вычисление 11 110" xfId="11545" xr:uid="{361467C6-3188-4B90-84B2-D8F5EE0925C9}"/>
    <cellStyle name="Вычисление 11 1100" xfId="11546" xr:uid="{D69C26F0-59E7-43C4-84CE-00BD5DCEAFBA}"/>
    <cellStyle name="Вычисление 11 1101" xfId="11547" xr:uid="{02B3C383-06BF-4314-8976-E04FBC4F3EE7}"/>
    <cellStyle name="Вычисление 11 1102" xfId="11548" xr:uid="{24574BBB-E7E2-4A4C-AC5E-512A66AA824E}"/>
    <cellStyle name="Вычисление 11 1103" xfId="11549" xr:uid="{DEFD8214-48A6-4B5F-A333-1D65D6E85920}"/>
    <cellStyle name="Вычисление 11 1104" xfId="11550" xr:uid="{D6581F0A-7201-49AB-9715-68590D3BEF3B}"/>
    <cellStyle name="Вычисление 11 1105" xfId="11551" xr:uid="{952F8AF6-D09E-4CAA-B899-80ED983C4D8C}"/>
    <cellStyle name="Вычисление 11 1106" xfId="11552" xr:uid="{EB2D7436-3E28-43F3-939B-84D54348E3E7}"/>
    <cellStyle name="Вычисление 11 1107" xfId="11553" xr:uid="{3639FE30-7789-4013-A01D-83DB10AA013C}"/>
    <cellStyle name="Вычисление 11 1108" xfId="11554" xr:uid="{4BB2F8DF-9D25-424E-A0B1-58B87C81630A}"/>
    <cellStyle name="Вычисление 11 1109" xfId="11555" xr:uid="{DF6DA761-437D-40AB-8775-3A5886F154EE}"/>
    <cellStyle name="Вычисление 11 111" xfId="11556" xr:uid="{712E507A-BF72-4AA8-99C4-C664F1139208}"/>
    <cellStyle name="Вычисление 11 1110" xfId="11557" xr:uid="{0088F6E0-C742-43AA-B861-33FE2A4519FF}"/>
    <cellStyle name="Вычисление 11 1111" xfId="11558" xr:uid="{9227428A-A298-42A9-A143-AA0A8589D96F}"/>
    <cellStyle name="Вычисление 11 1112" xfId="11559" xr:uid="{B350DA00-FEEC-4C22-9706-33B1CC631664}"/>
    <cellStyle name="Вычисление 11 1113" xfId="11560" xr:uid="{BBA085E4-1D2D-4A87-BBC1-0BBB745AD56A}"/>
    <cellStyle name="Вычисление 11 1114" xfId="11561" xr:uid="{C8C3EC61-E428-44BF-AEB5-63E1A18F0B9D}"/>
    <cellStyle name="Вычисление 11 1115" xfId="11562" xr:uid="{6BBC9D72-DF49-4B42-ADA4-0C6AE10CC2E5}"/>
    <cellStyle name="Вычисление 11 1116" xfId="11563" xr:uid="{DDE7AE75-2E37-40B5-B844-2D442D01A14F}"/>
    <cellStyle name="Вычисление 11 1117" xfId="11564" xr:uid="{CD332AA5-CB55-4B11-BC22-B76B7738AFD6}"/>
    <cellStyle name="Вычисление 11 1118" xfId="11565" xr:uid="{B9DE4356-B540-4E84-80D8-10A83DC9FCF1}"/>
    <cellStyle name="Вычисление 11 1119" xfId="11566" xr:uid="{476D5650-C02B-4EA5-9D2B-F2F4FA1A7EEF}"/>
    <cellStyle name="Вычисление 11 112" xfId="11567" xr:uid="{C8B20A26-AEF6-4F7D-A0F5-9DEEAB02B71C}"/>
    <cellStyle name="Вычисление 11 1120" xfId="11568" xr:uid="{9E3E8B29-CF6E-4B03-9F27-B01B89A73C06}"/>
    <cellStyle name="Вычисление 11 1121" xfId="11569" xr:uid="{BE797F57-B096-4225-AAA9-D00199141D11}"/>
    <cellStyle name="Вычисление 11 1122" xfId="11570" xr:uid="{3DECC160-6AA5-48AD-968D-8A600743ADBF}"/>
    <cellStyle name="Вычисление 11 1123" xfId="11571" xr:uid="{C1CA1ACB-6F8C-4240-990C-4DC34C5DC0D2}"/>
    <cellStyle name="Вычисление 11 1124" xfId="11572" xr:uid="{05B71A9B-43A1-46DC-A7DA-0105E67026CD}"/>
    <cellStyle name="Вычисление 11 1125" xfId="11573" xr:uid="{4A2D7487-D565-4ACC-9ADC-93909C061046}"/>
    <cellStyle name="Вычисление 11 1126" xfId="11574" xr:uid="{3546B733-6C02-4C79-B4DE-3674E24E9803}"/>
    <cellStyle name="Вычисление 11 1127" xfId="11575" xr:uid="{EBD8ED6F-C1DB-4BA2-9E3E-A1AB6DACCC28}"/>
    <cellStyle name="Вычисление 11 113" xfId="11576" xr:uid="{9AF4043F-F682-47A7-B550-A72CEC8DCAF3}"/>
    <cellStyle name="Вычисление 11 114" xfId="11577" xr:uid="{F0FD2536-8B15-4ABC-803D-02D6F2DD088B}"/>
    <cellStyle name="Вычисление 11 115" xfId="11578" xr:uid="{53B1AC35-CB82-41B8-9C18-8CBC0E783FC0}"/>
    <cellStyle name="Вычисление 11 116" xfId="11579" xr:uid="{4E8ED127-C86A-4A85-9CCB-A91966A762B1}"/>
    <cellStyle name="Вычисление 11 117" xfId="11580" xr:uid="{F91E88CB-5B05-4931-8505-D7BFBEEF19C5}"/>
    <cellStyle name="Вычисление 11 118" xfId="11581" xr:uid="{3ECA89A4-FD0E-4F50-84AD-3294117B2B27}"/>
    <cellStyle name="Вычисление 11 119" xfId="11582" xr:uid="{81BED643-1307-45FF-9C46-5451DC02024E}"/>
    <cellStyle name="Вычисление 11 12" xfId="11583" xr:uid="{698D0A86-137D-4295-9871-39419804BD46}"/>
    <cellStyle name="Вычисление 11 120" xfId="11584" xr:uid="{08DF0F53-6B04-4AF6-A1C8-9275DB849586}"/>
    <cellStyle name="Вычисление 11 121" xfId="11585" xr:uid="{1B64E2B2-29A6-4009-9E7D-9AC4B9C0D1AA}"/>
    <cellStyle name="Вычисление 11 122" xfId="11586" xr:uid="{9540E35C-2BB6-4132-90E0-0624D00039C2}"/>
    <cellStyle name="Вычисление 11 123" xfId="11587" xr:uid="{DD0F7096-7336-4346-8373-1BC75F18C839}"/>
    <cellStyle name="Вычисление 11 124" xfId="11588" xr:uid="{6B9DED17-C237-416C-94E6-7C22C4C079A2}"/>
    <cellStyle name="Вычисление 11 125" xfId="11589" xr:uid="{AE5267AF-A514-4972-9F31-81C36A018E97}"/>
    <cellStyle name="Вычисление 11 126" xfId="11590" xr:uid="{96539B3C-97AA-4A14-AE2E-F0534B3D3B1E}"/>
    <cellStyle name="Вычисление 11 127" xfId="11591" xr:uid="{3D4F2ACE-4B5F-45B3-A743-3CD9C5EDAE73}"/>
    <cellStyle name="Вычисление 11 128" xfId="11592" xr:uid="{0FFCA7DF-32D2-4CAE-9FD5-992B663CEF6D}"/>
    <cellStyle name="Вычисление 11 129" xfId="11593" xr:uid="{2563578C-9125-4AD8-9263-2C49FD991F7B}"/>
    <cellStyle name="Вычисление 11 13" xfId="11594" xr:uid="{8032F6FB-6303-46FF-A7D6-8EEC22513BA2}"/>
    <cellStyle name="Вычисление 11 130" xfId="11595" xr:uid="{ECC24AD0-0CCC-4812-8E8C-7B5303C8B63F}"/>
    <cellStyle name="Вычисление 11 131" xfId="11596" xr:uid="{413B7787-0488-4BF2-83A4-90191A13AE49}"/>
    <cellStyle name="Вычисление 11 132" xfId="11597" xr:uid="{884B5C0A-FCF2-4FBF-ABF7-7ADE1780DE70}"/>
    <cellStyle name="Вычисление 11 133" xfId="11598" xr:uid="{5FB4B602-CD8D-4081-A6E1-6C48895AC580}"/>
    <cellStyle name="Вычисление 11 134" xfId="11599" xr:uid="{FF63BD78-9945-4218-A0F0-FD045F256454}"/>
    <cellStyle name="Вычисление 11 135" xfId="11600" xr:uid="{11A92F2F-AFDA-499A-B92B-A2E2CF30E162}"/>
    <cellStyle name="Вычисление 11 136" xfId="11601" xr:uid="{D4B90C96-D597-447F-A988-D76CE6CF5A50}"/>
    <cellStyle name="Вычисление 11 137" xfId="11602" xr:uid="{7173D6BB-D62D-45CA-843A-D1EE6E5A34B3}"/>
    <cellStyle name="Вычисление 11 138" xfId="11603" xr:uid="{37909DC1-7755-4015-BD03-6C2DAB5DDA14}"/>
    <cellStyle name="Вычисление 11 139" xfId="11604" xr:uid="{29DDE363-4A92-44D1-B80A-8065FC35C4A0}"/>
    <cellStyle name="Вычисление 11 14" xfId="11605" xr:uid="{D2B6F445-C7C0-4945-892E-7A11B8C4D51C}"/>
    <cellStyle name="Вычисление 11 140" xfId="11606" xr:uid="{B9F5FABB-2894-4DF5-B9C7-6C64B13ED5D6}"/>
    <cellStyle name="Вычисление 11 141" xfId="11607" xr:uid="{6639A12E-BB44-4B9A-8467-302E2BFC277F}"/>
    <cellStyle name="Вычисление 11 142" xfId="11608" xr:uid="{3CFC739E-B9B8-4106-AAB3-C66C1F5AD6A7}"/>
    <cellStyle name="Вычисление 11 143" xfId="11609" xr:uid="{4F4DDCFF-84AC-4F77-9BB0-E8E46A675F64}"/>
    <cellStyle name="Вычисление 11 144" xfId="11610" xr:uid="{E7EC5A4B-0F28-4326-85B5-4F9862A8F592}"/>
    <cellStyle name="Вычисление 11 145" xfId="11611" xr:uid="{E1790C5F-AC73-4B0A-A723-E32E60C513FA}"/>
    <cellStyle name="Вычисление 11 146" xfId="11612" xr:uid="{CCA49FF7-D3F2-48F7-BBB2-D25E0D6EFF01}"/>
    <cellStyle name="Вычисление 11 147" xfId="11613" xr:uid="{C9A045E5-7AB8-4092-95DC-3191B8853982}"/>
    <cellStyle name="Вычисление 11 148" xfId="11614" xr:uid="{B1F61669-C16B-4E51-8B0A-FFF98F110D84}"/>
    <cellStyle name="Вычисление 11 149" xfId="11615" xr:uid="{D0591E64-D215-4C41-9F89-E11AF42AEC0D}"/>
    <cellStyle name="Вычисление 11 15" xfId="11616" xr:uid="{4A1DBA61-8A63-48F5-A49B-AE8570022ABC}"/>
    <cellStyle name="Вычисление 11 150" xfId="11617" xr:uid="{F2C3E8CC-065D-4351-85A7-D24C197C319A}"/>
    <cellStyle name="Вычисление 11 151" xfId="11618" xr:uid="{C057EB93-1751-4932-9BA5-D6F98E6BCE25}"/>
    <cellStyle name="Вычисление 11 152" xfId="11619" xr:uid="{53ED2C74-3A6C-4531-9AEF-C4D55296A58E}"/>
    <cellStyle name="Вычисление 11 153" xfId="11620" xr:uid="{50D7A9F8-0287-4E11-948D-2D1BADCDBB0A}"/>
    <cellStyle name="Вычисление 11 154" xfId="11621" xr:uid="{4DBDA216-4144-4B79-9B1C-851B36EE3759}"/>
    <cellStyle name="Вычисление 11 155" xfId="11622" xr:uid="{4AA8431E-FD92-4E21-B187-BA4E7DF69290}"/>
    <cellStyle name="Вычисление 11 156" xfId="11623" xr:uid="{3E76F8CB-4F42-4E7D-8570-A135BF14FAFB}"/>
    <cellStyle name="Вычисление 11 157" xfId="11624" xr:uid="{8FA3416A-127A-4CEA-99AC-FD9BF0F1CD4F}"/>
    <cellStyle name="Вычисление 11 158" xfId="11625" xr:uid="{87C135D8-0219-4F5C-BC41-630B9D99B6C7}"/>
    <cellStyle name="Вычисление 11 159" xfId="11626" xr:uid="{7D5FA118-31A1-4217-9455-62EB6BB54216}"/>
    <cellStyle name="Вычисление 11 16" xfId="11627" xr:uid="{1D8E2E58-BDC2-4E97-AD6C-377549E29D67}"/>
    <cellStyle name="Вычисление 11 160" xfId="11628" xr:uid="{2D12DE6D-5482-4E01-8A6A-77A764BBFA02}"/>
    <cellStyle name="Вычисление 11 161" xfId="11629" xr:uid="{1DE2DB13-78AC-4A6F-8BD1-ACE48E610807}"/>
    <cellStyle name="Вычисление 11 162" xfId="11630" xr:uid="{05C5437A-6ABA-495B-A900-E82EA53598D0}"/>
    <cellStyle name="Вычисление 11 163" xfId="11631" xr:uid="{0F6FA3E6-2AC5-497F-B6F9-7CC3E23A6C45}"/>
    <cellStyle name="Вычисление 11 164" xfId="11632" xr:uid="{3559D4A3-2DF0-4C84-9D3F-90F57A756320}"/>
    <cellStyle name="Вычисление 11 165" xfId="11633" xr:uid="{9DC2AF73-398F-469F-BE7C-7BE11D78617C}"/>
    <cellStyle name="Вычисление 11 166" xfId="11634" xr:uid="{935D21E9-E330-4472-850A-D11FC5400D01}"/>
    <cellStyle name="Вычисление 11 167" xfId="11635" xr:uid="{20433D75-D82B-4624-9A80-0FFB9031B824}"/>
    <cellStyle name="Вычисление 11 168" xfId="11636" xr:uid="{4F806F1B-5604-461D-93BE-7BBA895D5C3C}"/>
    <cellStyle name="Вычисление 11 169" xfId="11637" xr:uid="{9CCF07F5-2712-4B5C-89B1-334AE2C388D3}"/>
    <cellStyle name="Вычисление 11 17" xfId="11638" xr:uid="{34516C58-6926-42BB-BF0E-95F0E185D815}"/>
    <cellStyle name="Вычисление 11 170" xfId="11639" xr:uid="{B5832851-D583-40F9-9A6D-58A00BF62C68}"/>
    <cellStyle name="Вычисление 11 171" xfId="11640" xr:uid="{07DE2DA5-1E13-4A44-A606-5BD7AFEA3532}"/>
    <cellStyle name="Вычисление 11 172" xfId="11641" xr:uid="{9CE9581E-65DD-4AFF-9FCB-DD2E827C0883}"/>
    <cellStyle name="Вычисление 11 173" xfId="11642" xr:uid="{29B5656E-8214-4137-B599-3256DCD41B6E}"/>
    <cellStyle name="Вычисление 11 174" xfId="11643" xr:uid="{ED7902E9-EDAB-4AA4-B38D-E9C2C62074DB}"/>
    <cellStyle name="Вычисление 11 175" xfId="11644" xr:uid="{304124B6-69B9-4711-BFB6-FFCBDB12F918}"/>
    <cellStyle name="Вычисление 11 176" xfId="11645" xr:uid="{40640337-5FE3-4D87-B99D-1DDDA3E79B7C}"/>
    <cellStyle name="Вычисление 11 177" xfId="11646" xr:uid="{CF89652D-89BF-41C7-89B4-1CF94799BBC1}"/>
    <cellStyle name="Вычисление 11 178" xfId="11647" xr:uid="{E5F3313B-B5F5-4B8F-BBEB-C662DDEF840C}"/>
    <cellStyle name="Вычисление 11 179" xfId="11648" xr:uid="{C6023394-297A-4C56-B430-BCA77DE097C5}"/>
    <cellStyle name="Вычисление 11 18" xfId="11649" xr:uid="{814D29F0-2DE0-4C3F-B16C-C9C1DF89B8C5}"/>
    <cellStyle name="Вычисление 11 180" xfId="11650" xr:uid="{8DC5884D-4200-4413-AA89-762A28F116CC}"/>
    <cellStyle name="Вычисление 11 181" xfId="11651" xr:uid="{F1EBCE8B-42F1-407A-A257-B551A08C484D}"/>
    <cellStyle name="Вычисление 11 182" xfId="11652" xr:uid="{84070250-E48A-4C00-91AD-7290776E9D95}"/>
    <cellStyle name="Вычисление 11 183" xfId="11653" xr:uid="{9DB18EA7-452E-430A-A748-8747BE4E8BFA}"/>
    <cellStyle name="Вычисление 11 184" xfId="11654" xr:uid="{41C9302F-B4C1-4581-8F55-5784FC6A75E8}"/>
    <cellStyle name="Вычисление 11 185" xfId="11655" xr:uid="{30022BFC-BC7B-4C4B-BBF3-415D12E68C21}"/>
    <cellStyle name="Вычисление 11 186" xfId="11656" xr:uid="{C715A56A-5C58-4443-8528-B938DD706FB7}"/>
    <cellStyle name="Вычисление 11 187" xfId="11657" xr:uid="{34F0D09E-FF1F-4D7C-AD99-B7CDB31D7654}"/>
    <cellStyle name="Вычисление 11 188" xfId="11658" xr:uid="{8BF4330B-7246-4CC5-A1AC-815410CC8FDD}"/>
    <cellStyle name="Вычисление 11 189" xfId="11659" xr:uid="{30F5B3F5-E7C7-4525-BDFE-7BCF4360B6C8}"/>
    <cellStyle name="Вычисление 11 19" xfId="11660" xr:uid="{DCF843B9-763B-4FCB-B6B7-F9D90DCCA20B}"/>
    <cellStyle name="Вычисление 11 190" xfId="11661" xr:uid="{9E58B5B1-9BA2-4DE6-AADC-48AF84087E6A}"/>
    <cellStyle name="Вычисление 11 191" xfId="11662" xr:uid="{E7F9D1DA-1D75-4FFB-8179-FD4BCEE3B1FE}"/>
    <cellStyle name="Вычисление 11 192" xfId="11663" xr:uid="{0AD56E13-9C2B-435B-B7A4-4CA561090DAF}"/>
    <cellStyle name="Вычисление 11 193" xfId="11664" xr:uid="{4991065C-240F-41F2-83F7-E67FCC10BEC8}"/>
    <cellStyle name="Вычисление 11 194" xfId="11665" xr:uid="{DDA694FF-C0EF-411D-ABB3-23104909ED2A}"/>
    <cellStyle name="Вычисление 11 195" xfId="11666" xr:uid="{F1E4EED5-3450-45CB-8E5E-D3E1A72F7454}"/>
    <cellStyle name="Вычисление 11 196" xfId="11667" xr:uid="{4B97894D-0291-4F82-940E-7BA673FC1A61}"/>
    <cellStyle name="Вычисление 11 197" xfId="11668" xr:uid="{EED8FB9D-5391-4DBF-973D-4666CB3DD071}"/>
    <cellStyle name="Вычисление 11 198" xfId="11669" xr:uid="{1EB8F37A-F58E-43D0-8973-29AC07A6FF9F}"/>
    <cellStyle name="Вычисление 11 199" xfId="11670" xr:uid="{A55518B1-7642-47B1-8F89-45E3BEDA8D82}"/>
    <cellStyle name="Вычисление 11 2" xfId="11671" xr:uid="{EE618E41-E3D0-40A8-968D-67D1E24F6ED7}"/>
    <cellStyle name="Вычисление 11 20" xfId="11672" xr:uid="{BD447605-F635-49D5-86AD-AC0D8F2156FC}"/>
    <cellStyle name="Вычисление 11 200" xfId="11673" xr:uid="{333ECD7F-E0D4-4432-B160-4B28BB1451DA}"/>
    <cellStyle name="Вычисление 11 201" xfId="11674" xr:uid="{443FBF84-9343-42AB-86DE-851A2ADBCEAC}"/>
    <cellStyle name="Вычисление 11 202" xfId="11675" xr:uid="{5250BD74-00CF-46F4-B7B8-03E3354F35FF}"/>
    <cellStyle name="Вычисление 11 203" xfId="11676" xr:uid="{7307FD33-69B6-467B-9545-3052190859AF}"/>
    <cellStyle name="Вычисление 11 204" xfId="11677" xr:uid="{46A14A3F-20C2-419B-9FA9-68B993471933}"/>
    <cellStyle name="Вычисление 11 205" xfId="11678" xr:uid="{97F1E8D8-96F7-4F8F-94D2-78F5DEC49B28}"/>
    <cellStyle name="Вычисление 11 206" xfId="11679" xr:uid="{70E153B2-E2DB-467E-8E29-A953243B792D}"/>
    <cellStyle name="Вычисление 11 207" xfId="11680" xr:uid="{E7CF5116-DED9-4772-9795-3434ECA58A74}"/>
    <cellStyle name="Вычисление 11 208" xfId="11681" xr:uid="{25CBFA99-EDD4-4C75-804D-B197B71014DB}"/>
    <cellStyle name="Вычисление 11 209" xfId="11682" xr:uid="{38F4704C-367E-4600-80E7-CD1B0131D066}"/>
    <cellStyle name="Вычисление 11 21" xfId="11683" xr:uid="{7F30352C-2CB3-4A8F-8F51-30189E10946E}"/>
    <cellStyle name="Вычисление 11 210" xfId="11684" xr:uid="{53D68DA1-DCE9-43C7-8D2D-9B2896963B78}"/>
    <cellStyle name="Вычисление 11 211" xfId="11685" xr:uid="{567FEFF3-784A-4432-ADE7-1F22F833F00D}"/>
    <cellStyle name="Вычисление 11 212" xfId="11686" xr:uid="{2A8597A0-CE8A-4B31-82BA-5FFCFF9D67DD}"/>
    <cellStyle name="Вычисление 11 213" xfId="11687" xr:uid="{8D459377-53F7-4B80-965D-7D6719C11FA5}"/>
    <cellStyle name="Вычисление 11 214" xfId="11688" xr:uid="{5BB40962-74A2-4240-BE7B-075084F9EA56}"/>
    <cellStyle name="Вычисление 11 215" xfId="11689" xr:uid="{3E0D2625-B1BD-4652-9743-C6A12382819A}"/>
    <cellStyle name="Вычисление 11 216" xfId="11690" xr:uid="{47218124-F683-4B4C-882C-04E14F97A85A}"/>
    <cellStyle name="Вычисление 11 217" xfId="11691" xr:uid="{B150DC97-FDA9-496A-B21D-A0625742B8D4}"/>
    <cellStyle name="Вычисление 11 218" xfId="11692" xr:uid="{742D14E1-0C49-4665-BCD2-87960ED2AD69}"/>
    <cellStyle name="Вычисление 11 219" xfId="11693" xr:uid="{93999266-2900-4987-9CB2-931A0A26FC57}"/>
    <cellStyle name="Вычисление 11 22" xfId="11694" xr:uid="{28552DA2-19E5-466A-B7D2-32159DE6A981}"/>
    <cellStyle name="Вычисление 11 220" xfId="11695" xr:uid="{72A98015-06AA-4567-8B37-159B40843D3A}"/>
    <cellStyle name="Вычисление 11 221" xfId="11696" xr:uid="{BE964CFD-9DA7-4560-96BE-E59C7FE3977E}"/>
    <cellStyle name="Вычисление 11 222" xfId="11697" xr:uid="{F65F0467-2BA5-4546-A2CD-26268A4A2FB8}"/>
    <cellStyle name="Вычисление 11 223" xfId="11698" xr:uid="{7DE21ED3-D4DC-4BD0-8BA3-49EE4A019017}"/>
    <cellStyle name="Вычисление 11 224" xfId="11699" xr:uid="{2AF1C877-D633-4063-9E45-A7A53DDF377E}"/>
    <cellStyle name="Вычисление 11 225" xfId="11700" xr:uid="{706D58F8-1D77-4A2E-9BDB-FC1A43D28BDF}"/>
    <cellStyle name="Вычисление 11 226" xfId="11701" xr:uid="{23846D9F-A66B-4A04-AD7A-22EE954CB6F1}"/>
    <cellStyle name="Вычисление 11 227" xfId="11702" xr:uid="{704C31CF-4764-4FAC-9CD7-91E4461CD458}"/>
    <cellStyle name="Вычисление 11 228" xfId="11703" xr:uid="{C585CAE0-0528-4F1A-A86C-5CC30D6AE8DB}"/>
    <cellStyle name="Вычисление 11 229" xfId="11704" xr:uid="{D595765E-CAEC-47DF-9DD1-DD4DAAD9C73C}"/>
    <cellStyle name="Вычисление 11 23" xfId="11705" xr:uid="{31B62D5E-B415-41A9-8BF2-173265843E64}"/>
    <cellStyle name="Вычисление 11 230" xfId="11706" xr:uid="{79D0E499-EE14-47BE-92EF-E4B0F27B23D2}"/>
    <cellStyle name="Вычисление 11 231" xfId="11707" xr:uid="{43A603D0-EF96-454F-8406-3255546BB14D}"/>
    <cellStyle name="Вычисление 11 232" xfId="11708" xr:uid="{FB0D6609-3612-4A5A-BC08-2F7FE50EE3BC}"/>
    <cellStyle name="Вычисление 11 233" xfId="11709" xr:uid="{2B7E8E5C-335E-4BF3-8733-AE8B5A957B81}"/>
    <cellStyle name="Вычисление 11 234" xfId="11710" xr:uid="{CFDFE690-0DFB-4243-8B78-215CE423F5BA}"/>
    <cellStyle name="Вычисление 11 235" xfId="11711" xr:uid="{7F0CD287-CD96-47C1-838C-47E5D6C4D630}"/>
    <cellStyle name="Вычисление 11 236" xfId="11712" xr:uid="{EDD49E0A-7E55-437F-8895-737045CE0418}"/>
    <cellStyle name="Вычисление 11 237" xfId="11713" xr:uid="{9421D4DB-75DC-4A1D-85D3-9984A5F600AC}"/>
    <cellStyle name="Вычисление 11 238" xfId="11714" xr:uid="{D2E32613-4F14-45FA-A985-03C2ED233912}"/>
    <cellStyle name="Вычисление 11 239" xfId="11715" xr:uid="{3B555E25-CFB8-4982-AC46-F0436658E8A0}"/>
    <cellStyle name="Вычисление 11 24" xfId="11716" xr:uid="{2298CC5B-97CE-4107-A126-F5B85139CA2E}"/>
    <cellStyle name="Вычисление 11 240" xfId="11717" xr:uid="{6D19EA9F-C13C-4C99-A940-E34E20F96984}"/>
    <cellStyle name="Вычисление 11 241" xfId="11718" xr:uid="{8A9D6A13-DAC5-495E-B887-FE86D322D041}"/>
    <cellStyle name="Вычисление 11 242" xfId="11719" xr:uid="{BA0C8435-016C-4658-B3C1-53377A8A855B}"/>
    <cellStyle name="Вычисление 11 243" xfId="11720" xr:uid="{7D3541C1-A8CF-4CAC-9964-083B0A76BC2C}"/>
    <cellStyle name="Вычисление 11 244" xfId="11721" xr:uid="{3B2C06BC-0E7D-4ED4-A6B7-777EE8A230EA}"/>
    <cellStyle name="Вычисление 11 245" xfId="11722" xr:uid="{C8BC931C-399D-4502-9200-AF5141A464CA}"/>
    <cellStyle name="Вычисление 11 246" xfId="11723" xr:uid="{E4DA5C4E-AEB3-4EF8-93B1-9B04BA5D51B5}"/>
    <cellStyle name="Вычисление 11 247" xfId="11724" xr:uid="{FD683A26-E6CC-47EA-A024-2AA80DBABA0E}"/>
    <cellStyle name="Вычисление 11 248" xfId="11725" xr:uid="{76E7DD9D-EB82-476E-A6BB-9A3BE1883222}"/>
    <cellStyle name="Вычисление 11 249" xfId="11726" xr:uid="{1CC532ED-9714-481C-AD19-2FC8755F52E4}"/>
    <cellStyle name="Вычисление 11 25" xfId="11727" xr:uid="{DD8AB449-9B85-4308-B125-CD2878431B03}"/>
    <cellStyle name="Вычисление 11 250" xfId="11728" xr:uid="{67ED572E-75B2-46C6-B3CF-C11C682DDBF7}"/>
    <cellStyle name="Вычисление 11 251" xfId="11729" xr:uid="{504494CD-257C-4B6F-BDA9-F7AB0CA52140}"/>
    <cellStyle name="Вычисление 11 252" xfId="11730" xr:uid="{59A25C30-2B18-43F8-8C28-3931951F405C}"/>
    <cellStyle name="Вычисление 11 253" xfId="11731" xr:uid="{7C2BF17F-87CE-47C8-B553-171845F26BC0}"/>
    <cellStyle name="Вычисление 11 254" xfId="11732" xr:uid="{8C26BA6E-87C4-4EE2-A577-B746031F44A1}"/>
    <cellStyle name="Вычисление 11 255" xfId="11733" xr:uid="{2AD62C52-23B6-4132-8599-768323BE0ECF}"/>
    <cellStyle name="Вычисление 11 256" xfId="11734" xr:uid="{82517626-B434-485A-A22A-0658E4B97063}"/>
    <cellStyle name="Вычисление 11 257" xfId="11735" xr:uid="{E391F805-A061-4C0F-8BD6-076DA0C3F806}"/>
    <cellStyle name="Вычисление 11 258" xfId="11736" xr:uid="{1501C6CE-46BC-40E9-8E0B-2C99A5A5E4ED}"/>
    <cellStyle name="Вычисление 11 259" xfId="11737" xr:uid="{4E8CB424-02DE-4566-9053-1A80F95AE8DC}"/>
    <cellStyle name="Вычисление 11 26" xfId="11738" xr:uid="{80099D7F-3D0B-4DF0-957C-AC2D690730DE}"/>
    <cellStyle name="Вычисление 11 260" xfId="11739" xr:uid="{B5DCFF9E-4387-4018-969F-48CB255D0F4C}"/>
    <cellStyle name="Вычисление 11 261" xfId="11740" xr:uid="{FAFBD20A-3359-4E9E-8222-BF804DA72E9E}"/>
    <cellStyle name="Вычисление 11 262" xfId="11741" xr:uid="{F64CA8EF-8590-403D-83A8-23F021CE73E4}"/>
    <cellStyle name="Вычисление 11 263" xfId="11742" xr:uid="{3B449649-27A7-48EE-AD20-0709E6E29021}"/>
    <cellStyle name="Вычисление 11 264" xfId="11743" xr:uid="{52E23B37-65F6-4FCC-9E75-33AB9DD99A7B}"/>
    <cellStyle name="Вычисление 11 265" xfId="11744" xr:uid="{11BE9DB6-2CD2-43F7-84A7-756559C45568}"/>
    <cellStyle name="Вычисление 11 266" xfId="11745" xr:uid="{DF71C2C3-CBD8-4004-8B4B-C7370043CFBB}"/>
    <cellStyle name="Вычисление 11 267" xfId="11746" xr:uid="{62B2440C-3332-4E9C-8027-7D689D91C358}"/>
    <cellStyle name="Вычисление 11 268" xfId="11747" xr:uid="{74EAB8C1-4AB5-4924-93BA-EE8C844E6EBC}"/>
    <cellStyle name="Вычисление 11 269" xfId="11748" xr:uid="{4A8F9F3B-3185-4816-A64C-7D6472D3CF60}"/>
    <cellStyle name="Вычисление 11 27" xfId="11749" xr:uid="{A0DD52E8-5129-4516-A370-E9391686EC36}"/>
    <cellStyle name="Вычисление 11 270" xfId="11750" xr:uid="{59EF2368-5D34-4B1F-BC3C-E99CAD17B511}"/>
    <cellStyle name="Вычисление 11 271" xfId="11751" xr:uid="{FADF523B-8C8F-41D7-B5A1-56F3FCE1B46C}"/>
    <cellStyle name="Вычисление 11 272" xfId="11752" xr:uid="{9CA57B66-7476-4C35-A6B6-3D0F66DE2D81}"/>
    <cellStyle name="Вычисление 11 273" xfId="11753" xr:uid="{E142D171-5939-45BF-9183-172568652DA2}"/>
    <cellStyle name="Вычисление 11 274" xfId="11754" xr:uid="{A6FA3FD6-1802-4BCF-8B68-6019BC32CA46}"/>
    <cellStyle name="Вычисление 11 275" xfId="11755" xr:uid="{E4562604-F63D-4F76-9E95-83E6372A7E55}"/>
    <cellStyle name="Вычисление 11 276" xfId="11756" xr:uid="{81306D20-85AB-41AF-9DFB-89439E62DC24}"/>
    <cellStyle name="Вычисление 11 277" xfId="11757" xr:uid="{76065E25-B26B-465B-9C6C-B3D94D3A4FDE}"/>
    <cellStyle name="Вычисление 11 278" xfId="11758" xr:uid="{43480311-52C3-4DD9-8B6A-FAAB441001A0}"/>
    <cellStyle name="Вычисление 11 279" xfId="11759" xr:uid="{99730DD9-2FDE-45A6-BFB2-07872C825977}"/>
    <cellStyle name="Вычисление 11 28" xfId="11760" xr:uid="{AA375F68-5A26-4EFE-BE91-73A9B4A5BFE6}"/>
    <cellStyle name="Вычисление 11 280" xfId="11761" xr:uid="{E5B341DA-3A1E-423B-AB55-257964A93A4E}"/>
    <cellStyle name="Вычисление 11 281" xfId="11762" xr:uid="{25852D78-EF22-47F6-9D7A-77CC94C7A64D}"/>
    <cellStyle name="Вычисление 11 282" xfId="11763" xr:uid="{E62ECEEF-22CF-4544-8120-F49CEE727CEC}"/>
    <cellStyle name="Вычисление 11 283" xfId="11764" xr:uid="{4B00D038-EBA6-4A22-9DE7-B9E12D45C015}"/>
    <cellStyle name="Вычисление 11 284" xfId="11765" xr:uid="{9D95F738-ABC5-40F3-BC8E-01FAB7839D9D}"/>
    <cellStyle name="Вычисление 11 285" xfId="11766" xr:uid="{9772F67D-13E0-4D1C-97B4-B1DFE80CFA27}"/>
    <cellStyle name="Вычисление 11 286" xfId="11767" xr:uid="{F53F5F6B-44DD-42A8-9AAD-BCF556082919}"/>
    <cellStyle name="Вычисление 11 287" xfId="11768" xr:uid="{5BB228EC-A4E8-4E29-B46D-EDDD92ACAF62}"/>
    <cellStyle name="Вычисление 11 288" xfId="11769" xr:uid="{DB74181C-6987-4618-9F77-8D3C496D870A}"/>
    <cellStyle name="Вычисление 11 289" xfId="11770" xr:uid="{F72EA8C5-A640-45DA-BC0D-88755EE4E2D7}"/>
    <cellStyle name="Вычисление 11 29" xfId="11771" xr:uid="{B6801889-6B65-4262-AE1F-11552E760DBA}"/>
    <cellStyle name="Вычисление 11 290" xfId="11772" xr:uid="{1C7CA3B0-9B20-454E-ABB4-0873AE32F3AE}"/>
    <cellStyle name="Вычисление 11 291" xfId="11773" xr:uid="{9FB0DCC6-EDC9-4040-A670-1D6FCFB45F9B}"/>
    <cellStyle name="Вычисление 11 292" xfId="11774" xr:uid="{B27A513E-FEE4-457B-B16B-47B8BE0359FE}"/>
    <cellStyle name="Вычисление 11 293" xfId="11775" xr:uid="{EB3CC6B8-8851-4CC8-9FBC-397357DC3470}"/>
    <cellStyle name="Вычисление 11 294" xfId="11776" xr:uid="{B8636125-2500-4135-98D0-40A3A7989561}"/>
    <cellStyle name="Вычисление 11 295" xfId="11777" xr:uid="{20B7C48A-3A7C-4ED2-B91C-85A473E42758}"/>
    <cellStyle name="Вычисление 11 296" xfId="11778" xr:uid="{09A1D40D-142F-44B5-94F3-703C62CF5DDC}"/>
    <cellStyle name="Вычисление 11 297" xfId="11779" xr:uid="{B75C6D8C-A3EA-4F5C-A154-FA2C7F3DBBCF}"/>
    <cellStyle name="Вычисление 11 298" xfId="11780" xr:uid="{A8F83665-5774-4317-A749-8FCBAF1D7057}"/>
    <cellStyle name="Вычисление 11 299" xfId="11781" xr:uid="{A94FDA1C-178B-4AC1-A484-C5036338761E}"/>
    <cellStyle name="Вычисление 11 3" xfId="11782" xr:uid="{13172693-06F3-45D3-B936-4D97AF05AF9E}"/>
    <cellStyle name="Вычисление 11 30" xfId="11783" xr:uid="{19413FE3-87D1-4F3C-99AE-46864241B96E}"/>
    <cellStyle name="Вычисление 11 300" xfId="11784" xr:uid="{8BA86B8D-D21C-4A51-BF97-6925BE50A0AC}"/>
    <cellStyle name="Вычисление 11 301" xfId="11785" xr:uid="{186DE42E-E60E-4AD5-B6D1-DC4B27E800C6}"/>
    <cellStyle name="Вычисление 11 302" xfId="11786" xr:uid="{7ADE376D-19BC-4FDA-88C4-257239D1E1DD}"/>
    <cellStyle name="Вычисление 11 303" xfId="11787" xr:uid="{3FBDE360-9904-44F6-B1AA-C669EB8E48B6}"/>
    <cellStyle name="Вычисление 11 304" xfId="11788" xr:uid="{6801BDC0-CB71-425A-88BF-CEE45A364D28}"/>
    <cellStyle name="Вычисление 11 305" xfId="11789" xr:uid="{AFB04272-3576-41FD-AFC3-63395A5345FF}"/>
    <cellStyle name="Вычисление 11 306" xfId="11790" xr:uid="{9FC7EBC3-174E-494D-BEF0-F08CA38164D7}"/>
    <cellStyle name="Вычисление 11 307" xfId="11791" xr:uid="{FDB65DA4-ED77-4E9A-8991-38CCD6F3C5D9}"/>
    <cellStyle name="Вычисление 11 308" xfId="11792" xr:uid="{F2243AE2-AD07-44D6-A1C1-3356D68194E6}"/>
    <cellStyle name="Вычисление 11 309" xfId="11793" xr:uid="{576A36F0-BB10-44E2-97A5-8DAD64D6990B}"/>
    <cellStyle name="Вычисление 11 31" xfId="11794" xr:uid="{1700BB2B-A843-4B6C-BC32-238B1B1B814F}"/>
    <cellStyle name="Вычисление 11 310" xfId="11795" xr:uid="{A27567F1-277D-4422-8908-A077BB499EE0}"/>
    <cellStyle name="Вычисление 11 311" xfId="11796" xr:uid="{D3F79B07-5BB6-4DD5-BBD4-7B29AE4D482E}"/>
    <cellStyle name="Вычисление 11 312" xfId="11797" xr:uid="{D08C1900-3FD9-44F8-80C9-AC31F9EAA0D2}"/>
    <cellStyle name="Вычисление 11 313" xfId="11798" xr:uid="{622FD953-1F48-47F6-88DE-BF088C9ECA8A}"/>
    <cellStyle name="Вычисление 11 314" xfId="11799" xr:uid="{9DF1AE9D-D2FF-4521-9144-4A0BAFAE43C3}"/>
    <cellStyle name="Вычисление 11 315" xfId="11800" xr:uid="{0065DC02-4555-47DF-B550-574C97FFF62E}"/>
    <cellStyle name="Вычисление 11 316" xfId="11801" xr:uid="{88C67DFC-D9B8-481A-979D-1B3E684608B2}"/>
    <cellStyle name="Вычисление 11 317" xfId="11802" xr:uid="{ADEC0DCE-18D8-44DF-9469-6D4F17200C82}"/>
    <cellStyle name="Вычисление 11 318" xfId="11803" xr:uid="{8025547C-3A9C-4DE1-802E-2FD4301CF280}"/>
    <cellStyle name="Вычисление 11 319" xfId="11804" xr:uid="{8C72F8CA-2BE3-44FE-A6DA-164BB89AC70A}"/>
    <cellStyle name="Вычисление 11 32" xfId="11805" xr:uid="{F3D22EC8-02A4-4D11-9900-F9A64EEA9313}"/>
    <cellStyle name="Вычисление 11 320" xfId="11806" xr:uid="{11439E97-5CF6-4B21-AE82-573F95DFB2BC}"/>
    <cellStyle name="Вычисление 11 321" xfId="11807" xr:uid="{5330EDA8-8478-4FBD-957A-1CD020F5293E}"/>
    <cellStyle name="Вычисление 11 322" xfId="11808" xr:uid="{645E1E5B-43F2-4CEF-BBE5-AA1065FD07F3}"/>
    <cellStyle name="Вычисление 11 323" xfId="11809" xr:uid="{5F28C672-9F85-432D-806D-D71B42150E44}"/>
    <cellStyle name="Вычисление 11 324" xfId="11810" xr:uid="{34718801-BFCA-4DF1-B4A0-AD35714E167E}"/>
    <cellStyle name="Вычисление 11 325" xfId="11811" xr:uid="{39BA6324-603B-4E50-9E1A-90EDA30FAA80}"/>
    <cellStyle name="Вычисление 11 326" xfId="11812" xr:uid="{F86A8957-1B38-4964-B9CD-CD6A749DBF91}"/>
    <cellStyle name="Вычисление 11 327" xfId="11813" xr:uid="{49FA507A-A16B-4350-B574-FB9BA95013D5}"/>
    <cellStyle name="Вычисление 11 328" xfId="11814" xr:uid="{75DD5990-35C4-4A58-93C6-7FBE7A63FBC9}"/>
    <cellStyle name="Вычисление 11 329" xfId="11815" xr:uid="{5D1535C6-9971-4522-8D1C-174F7D7D4768}"/>
    <cellStyle name="Вычисление 11 33" xfId="11816" xr:uid="{FCCD2238-892B-47AF-A929-CF4D624DF0AB}"/>
    <cellStyle name="Вычисление 11 330" xfId="11817" xr:uid="{030AECA3-2E59-403E-8C11-94A7F881D935}"/>
    <cellStyle name="Вычисление 11 331" xfId="11818" xr:uid="{85DE9793-BF8A-4440-BCA7-84B0ADAEF02B}"/>
    <cellStyle name="Вычисление 11 332" xfId="11819" xr:uid="{E87023A7-ABD2-4EE3-BA65-11B97191D537}"/>
    <cellStyle name="Вычисление 11 333" xfId="11820" xr:uid="{3C010E1B-10AD-4C86-8192-795FA76B0FA7}"/>
    <cellStyle name="Вычисление 11 334" xfId="11821" xr:uid="{09DD7D05-C6EB-4B6A-8E76-4F82C1223250}"/>
    <cellStyle name="Вычисление 11 335" xfId="11822" xr:uid="{2121C554-498E-42C9-96F2-D380ACB9E647}"/>
    <cellStyle name="Вычисление 11 336" xfId="11823" xr:uid="{D5F45498-3D4E-44FA-90C1-C4E644D9759C}"/>
    <cellStyle name="Вычисление 11 337" xfId="11824" xr:uid="{74CDF9C1-1C68-4073-ABA5-49932CEED430}"/>
    <cellStyle name="Вычисление 11 338" xfId="11825" xr:uid="{D94732DB-19D1-49BB-801B-51A241604479}"/>
    <cellStyle name="Вычисление 11 339" xfId="11826" xr:uid="{49544935-523A-4686-818D-A04A85836EF4}"/>
    <cellStyle name="Вычисление 11 34" xfId="11827" xr:uid="{20B08677-DADC-40BE-9765-D8EBB72C4D9F}"/>
    <cellStyle name="Вычисление 11 340" xfId="11828" xr:uid="{61558599-F314-44F3-A069-F44B7472FF60}"/>
    <cellStyle name="Вычисление 11 341" xfId="11829" xr:uid="{FBA9143C-AE8D-4569-A3CE-B0288FA2F50F}"/>
    <cellStyle name="Вычисление 11 342" xfId="11830" xr:uid="{4B805A9C-8668-4929-8904-144098461BE4}"/>
    <cellStyle name="Вычисление 11 343" xfId="11831" xr:uid="{FF1E356B-0C7D-4159-9888-F131877C712D}"/>
    <cellStyle name="Вычисление 11 344" xfId="11832" xr:uid="{F068A817-0336-4282-BF4E-C581FC555066}"/>
    <cellStyle name="Вычисление 11 345" xfId="11833" xr:uid="{00463552-A1F1-46B7-A1B5-6F43B077760A}"/>
    <cellStyle name="Вычисление 11 346" xfId="11834" xr:uid="{B7B89BE2-C6FD-4092-88BC-9B9FA9885140}"/>
    <cellStyle name="Вычисление 11 347" xfId="11835" xr:uid="{AD91DD88-65B5-4E46-B8D8-B5309365B029}"/>
    <cellStyle name="Вычисление 11 348" xfId="11836" xr:uid="{79C99AE2-220F-4B0F-9E1A-2C968A995A58}"/>
    <cellStyle name="Вычисление 11 349" xfId="11837" xr:uid="{7A289773-0C98-433B-AD6B-3A08FF9DD49C}"/>
    <cellStyle name="Вычисление 11 35" xfId="11838" xr:uid="{CDC64F21-7F70-4CCC-914B-8A265B277A69}"/>
    <cellStyle name="Вычисление 11 350" xfId="11839" xr:uid="{1C634847-D16E-43C5-8A70-EA040C37F24B}"/>
    <cellStyle name="Вычисление 11 351" xfId="11840" xr:uid="{62DAA7A1-6941-45F3-95B0-17C177409DBB}"/>
    <cellStyle name="Вычисление 11 352" xfId="11841" xr:uid="{03BAE6C7-C0DF-466D-AD37-A9DF412A714B}"/>
    <cellStyle name="Вычисление 11 353" xfId="11842" xr:uid="{B4D55F26-D1D3-4B8E-9DEF-9EECA0784E7F}"/>
    <cellStyle name="Вычисление 11 354" xfId="11843" xr:uid="{C4A3498E-7208-4FB1-ABC1-E166684E26C4}"/>
    <cellStyle name="Вычисление 11 355" xfId="11844" xr:uid="{BB43C75E-E014-49A9-94B2-897C55491B1D}"/>
    <cellStyle name="Вычисление 11 356" xfId="11845" xr:uid="{8F934C6F-1123-493C-9401-41AD4948A66E}"/>
    <cellStyle name="Вычисление 11 357" xfId="11846" xr:uid="{2BF672CD-B2CF-4A06-A946-31E138D62365}"/>
    <cellStyle name="Вычисление 11 358" xfId="11847" xr:uid="{DF32D1F7-9338-43C3-9C64-F0FA2A814FD9}"/>
    <cellStyle name="Вычисление 11 359" xfId="11848" xr:uid="{BE9CFFC7-4A48-4A5A-B2D6-C2F7D99C5B76}"/>
    <cellStyle name="Вычисление 11 36" xfId="11849" xr:uid="{AFB2DAF4-5670-414C-A1AB-EFDF409B48DE}"/>
    <cellStyle name="Вычисление 11 360" xfId="11850" xr:uid="{0758286F-005F-40BA-8F12-AED324FFEC9D}"/>
    <cellStyle name="Вычисление 11 361" xfId="11851" xr:uid="{1ADD9BEC-B3C9-4D58-AF9D-58E2AADFCAFD}"/>
    <cellStyle name="Вычисление 11 362" xfId="11852" xr:uid="{9E570D1B-CDFC-4C69-B85D-36CF5B848EE4}"/>
    <cellStyle name="Вычисление 11 363" xfId="11853" xr:uid="{26B1D3E8-039F-41D0-9075-A4B5B9D61CA0}"/>
    <cellStyle name="Вычисление 11 364" xfId="11854" xr:uid="{EFB5987B-1F2E-4A8A-B4CA-8015513ACE95}"/>
    <cellStyle name="Вычисление 11 365" xfId="11855" xr:uid="{DB9310AC-6294-4179-A660-99BE6CAD29D1}"/>
    <cellStyle name="Вычисление 11 366" xfId="11856" xr:uid="{F015A33D-A0B0-495E-A9DF-E0A4EACA1E2F}"/>
    <cellStyle name="Вычисление 11 367" xfId="11857" xr:uid="{D8C53D35-20CC-4D64-A3BF-37DA29B8BA8C}"/>
    <cellStyle name="Вычисление 11 368" xfId="11858" xr:uid="{4E9B194D-4F76-4119-B787-78808D8087A0}"/>
    <cellStyle name="Вычисление 11 369" xfId="11859" xr:uid="{82B08E7D-B9D6-49A6-9837-4DA9D2DCD080}"/>
    <cellStyle name="Вычисление 11 37" xfId="11860" xr:uid="{0BC1C52C-D91C-49BF-A6C7-4B20EE666F0A}"/>
    <cellStyle name="Вычисление 11 370" xfId="11861" xr:uid="{DD5DDD8D-B66E-44BD-9FCD-A451441AFEB2}"/>
    <cellStyle name="Вычисление 11 371" xfId="11862" xr:uid="{14221EB5-0B09-4716-AA85-750318E1A596}"/>
    <cellStyle name="Вычисление 11 372" xfId="11863" xr:uid="{36E4A1CC-130F-4F62-8017-E1F0B274A4A1}"/>
    <cellStyle name="Вычисление 11 373" xfId="11864" xr:uid="{B2A6524B-AD86-43A7-932D-6D260F8A4AB5}"/>
    <cellStyle name="Вычисление 11 374" xfId="11865" xr:uid="{E44EF3B7-8C7C-4DCD-8364-34DE5385E63B}"/>
    <cellStyle name="Вычисление 11 375" xfId="11866" xr:uid="{9F435B92-A109-4546-A0E5-7BEABDE3D59E}"/>
    <cellStyle name="Вычисление 11 376" xfId="11867" xr:uid="{CA9CB103-7671-4576-A406-5D8198470025}"/>
    <cellStyle name="Вычисление 11 377" xfId="11868" xr:uid="{F8670191-B694-4FE0-AA92-DD648E1B42BE}"/>
    <cellStyle name="Вычисление 11 378" xfId="11869" xr:uid="{0F750418-6816-487C-B6BB-87C6D99EC567}"/>
    <cellStyle name="Вычисление 11 379" xfId="11870" xr:uid="{3AB24EAF-EB58-4559-8115-545E5FB80C42}"/>
    <cellStyle name="Вычисление 11 38" xfId="11871" xr:uid="{C20DC1E9-974D-44A1-992F-B86D1DCDDD2B}"/>
    <cellStyle name="Вычисление 11 380" xfId="11872" xr:uid="{DD9E9F04-10AA-4B29-8573-C6442D366E23}"/>
    <cellStyle name="Вычисление 11 381" xfId="11873" xr:uid="{228481FB-1B1C-47C8-BE9A-3EAD5DA184EB}"/>
    <cellStyle name="Вычисление 11 382" xfId="11874" xr:uid="{A19FCB6A-F7BD-4371-A0FA-B905EA67ABE2}"/>
    <cellStyle name="Вычисление 11 383" xfId="11875" xr:uid="{98404BB1-0021-4D70-887F-A1B62E64B797}"/>
    <cellStyle name="Вычисление 11 384" xfId="11876" xr:uid="{3441232F-0739-435B-8C14-B8B8A2DFCA99}"/>
    <cellStyle name="Вычисление 11 385" xfId="11877" xr:uid="{03777B1F-4E97-42EF-9EE7-A98045C9DA6C}"/>
    <cellStyle name="Вычисление 11 386" xfId="11878" xr:uid="{3DA56C43-0D84-42F1-A404-9AB89AC346AC}"/>
    <cellStyle name="Вычисление 11 387" xfId="11879" xr:uid="{8BBD7321-5E40-4E58-85A3-AB3750481213}"/>
    <cellStyle name="Вычисление 11 388" xfId="11880" xr:uid="{7FEFE90C-7E6D-4691-8A88-6CEC3EE17721}"/>
    <cellStyle name="Вычисление 11 389" xfId="11881" xr:uid="{E333D9E4-E93F-49FB-8003-107B34B72B27}"/>
    <cellStyle name="Вычисление 11 39" xfId="11882" xr:uid="{0B6A5D72-12AC-4D58-9E8B-537602FB6F91}"/>
    <cellStyle name="Вычисление 11 390" xfId="11883" xr:uid="{18481BFB-7800-4535-AEC2-D41558C3CB89}"/>
    <cellStyle name="Вычисление 11 391" xfId="11884" xr:uid="{D1D8FEDE-4F02-4813-9FD3-117D096A4A97}"/>
    <cellStyle name="Вычисление 11 392" xfId="11885" xr:uid="{4912DEFC-D8B5-4E07-ADAF-F250FF4D8C28}"/>
    <cellStyle name="Вычисление 11 393" xfId="11886" xr:uid="{2CFE1952-BB6E-4692-979C-49D60A906766}"/>
    <cellStyle name="Вычисление 11 394" xfId="11887" xr:uid="{CAE443A2-BB7D-4FFC-A8B7-3AE54F302761}"/>
    <cellStyle name="Вычисление 11 395" xfId="11888" xr:uid="{38017BC7-D848-426B-879A-ACCECD1877B9}"/>
    <cellStyle name="Вычисление 11 396" xfId="11889" xr:uid="{DA47EDC0-72E3-490A-A134-6103B9D2B93C}"/>
    <cellStyle name="Вычисление 11 397" xfId="11890" xr:uid="{F8BF6312-D530-4CC6-BD83-BF2B488A08C0}"/>
    <cellStyle name="Вычисление 11 398" xfId="11891" xr:uid="{8A126BBE-36C9-4F63-AD2B-DB186F5743F8}"/>
    <cellStyle name="Вычисление 11 399" xfId="11892" xr:uid="{B7BE6434-1752-49D6-9FAE-892C6FFA3C0B}"/>
    <cellStyle name="Вычисление 11 4" xfId="11893" xr:uid="{693016EA-3D68-4C44-9856-B377660EFFC1}"/>
    <cellStyle name="Вычисление 11 40" xfId="11894" xr:uid="{C2402158-B1B1-4AF1-BED3-F4B9675E05FA}"/>
    <cellStyle name="Вычисление 11 400" xfId="11895" xr:uid="{3BEBB016-D1DD-454F-94F3-0D94517AB130}"/>
    <cellStyle name="Вычисление 11 401" xfId="11896" xr:uid="{E05C2B7C-B75A-45DB-BA95-4D4745B59310}"/>
    <cellStyle name="Вычисление 11 402" xfId="11897" xr:uid="{47C34774-0635-46CF-92A8-1DD228F1C62E}"/>
    <cellStyle name="Вычисление 11 403" xfId="11898" xr:uid="{AA4D1469-A04F-4039-B9C0-02ECBEE8492E}"/>
    <cellStyle name="Вычисление 11 404" xfId="11899" xr:uid="{1F533E75-2944-4D8E-A74F-F3DFFF497B0D}"/>
    <cellStyle name="Вычисление 11 405" xfId="11900" xr:uid="{7F71A6B4-7731-4BD9-9158-667A78E8DF3B}"/>
    <cellStyle name="Вычисление 11 406" xfId="11901" xr:uid="{123D56DB-0729-45C2-AC3B-BF156785CFB5}"/>
    <cellStyle name="Вычисление 11 407" xfId="11902" xr:uid="{61D0580F-256B-4195-970A-D55A67301E24}"/>
    <cellStyle name="Вычисление 11 408" xfId="11903" xr:uid="{E569C2C9-C0AB-4888-8352-4CA0B51C3DAD}"/>
    <cellStyle name="Вычисление 11 409" xfId="11904" xr:uid="{161175EA-6BFD-4F39-9007-B8609E093ED0}"/>
    <cellStyle name="Вычисление 11 41" xfId="11905" xr:uid="{96D7CAC9-BBC4-45C9-B75B-CEE1BD4B8DD2}"/>
    <cellStyle name="Вычисление 11 410" xfId="11906" xr:uid="{4D68C978-E0B1-4C9E-BA35-0E5951186256}"/>
    <cellStyle name="Вычисление 11 411" xfId="11907" xr:uid="{06A0F991-9944-4059-8A61-D04E0F367C99}"/>
    <cellStyle name="Вычисление 11 412" xfId="11908" xr:uid="{8883C2E6-BC03-4971-B065-DC63E8BD4F3C}"/>
    <cellStyle name="Вычисление 11 413" xfId="11909" xr:uid="{6B05F4E8-4470-4806-8728-9F3DD1233B06}"/>
    <cellStyle name="Вычисление 11 414" xfId="11910" xr:uid="{4A2E7F9B-DC60-493E-9017-A4FB7A59F259}"/>
    <cellStyle name="Вычисление 11 415" xfId="11911" xr:uid="{B442DF86-E501-4663-ABC4-321212F05F96}"/>
    <cellStyle name="Вычисление 11 416" xfId="11912" xr:uid="{88CBA01F-6750-4BEF-A4BA-3B000FDD5C83}"/>
    <cellStyle name="Вычисление 11 417" xfId="11913" xr:uid="{9661E001-2CE4-4A19-BDBE-1E8DE47639F4}"/>
    <cellStyle name="Вычисление 11 418" xfId="11914" xr:uid="{27266843-A8A8-4F43-9826-581E49BF2FAE}"/>
    <cellStyle name="Вычисление 11 419" xfId="11915" xr:uid="{CCE443DC-C161-49E1-A905-7DA682695AB2}"/>
    <cellStyle name="Вычисление 11 42" xfId="11916" xr:uid="{C06BBE6A-EB52-4560-AA04-7564F6508EF3}"/>
    <cellStyle name="Вычисление 11 420" xfId="11917" xr:uid="{5A06663D-80D9-4D3C-A68E-F1BF4FBF0351}"/>
    <cellStyle name="Вычисление 11 421" xfId="11918" xr:uid="{0B6FCCD4-5EEB-447B-8C0F-F5089D78710E}"/>
    <cellStyle name="Вычисление 11 422" xfId="11919" xr:uid="{7E02D343-3B19-42EE-A621-8EC713D563C1}"/>
    <cellStyle name="Вычисление 11 423" xfId="11920" xr:uid="{13F786AB-B824-4057-9E76-27B75A67AAEC}"/>
    <cellStyle name="Вычисление 11 424" xfId="11921" xr:uid="{E0328D96-FAA7-405D-AB22-DEA25713A1A8}"/>
    <cellStyle name="Вычисление 11 425" xfId="11922" xr:uid="{D7123689-5279-4654-B0AE-1B8081FCFDAE}"/>
    <cellStyle name="Вычисление 11 426" xfId="11923" xr:uid="{02446ECF-825A-41C4-8FAA-C12A6BF0BF3A}"/>
    <cellStyle name="Вычисление 11 427" xfId="11924" xr:uid="{06E35168-45AA-463B-93DB-A3BCBBB2F61B}"/>
    <cellStyle name="Вычисление 11 428" xfId="11925" xr:uid="{15AC31CF-47A9-4F41-9062-BDF16BBA0786}"/>
    <cellStyle name="Вычисление 11 429" xfId="11926" xr:uid="{6E9B32B7-1A44-435E-8C8A-C073E847734E}"/>
    <cellStyle name="Вычисление 11 43" xfId="11927" xr:uid="{BCED93D8-FF32-4995-885B-82F668401B81}"/>
    <cellStyle name="Вычисление 11 430" xfId="11928" xr:uid="{12DFD4D9-0704-439B-A6C4-2D702DE87396}"/>
    <cellStyle name="Вычисление 11 431" xfId="11929" xr:uid="{7978D3EC-895D-4CC0-9CCD-021EF778FDE6}"/>
    <cellStyle name="Вычисление 11 432" xfId="11930" xr:uid="{D661D949-6A93-48F2-BAC8-D19082921467}"/>
    <cellStyle name="Вычисление 11 433" xfId="11931" xr:uid="{1B30B573-9899-4188-9CDB-7E976FC9FD3A}"/>
    <cellStyle name="Вычисление 11 434" xfId="11932" xr:uid="{C3264DC4-6A45-4594-8C92-2E1DA5D145FF}"/>
    <cellStyle name="Вычисление 11 435" xfId="11933" xr:uid="{E3AEDC83-5A0C-4909-87DE-061948DD8611}"/>
    <cellStyle name="Вычисление 11 436" xfId="11934" xr:uid="{203ABF29-E4ED-48F0-95C9-A2B30CDE55CA}"/>
    <cellStyle name="Вычисление 11 437" xfId="11935" xr:uid="{66134C1C-E2A9-4F99-99ED-003F50A1B19F}"/>
    <cellStyle name="Вычисление 11 438" xfId="11936" xr:uid="{55C6F034-4E7E-4EAC-897B-A0BF6EC25328}"/>
    <cellStyle name="Вычисление 11 439" xfId="11937" xr:uid="{A88C9615-A83D-4724-B218-650A5FA10938}"/>
    <cellStyle name="Вычисление 11 44" xfId="11938" xr:uid="{ECD33010-19AB-4AAB-978D-474DCF0807D0}"/>
    <cellStyle name="Вычисление 11 440" xfId="11939" xr:uid="{AF08F7AD-5316-4113-A641-36461EBBECA0}"/>
    <cellStyle name="Вычисление 11 441" xfId="11940" xr:uid="{76158AA5-76AF-43DD-82C3-33620CA9AE33}"/>
    <cellStyle name="Вычисление 11 442" xfId="11941" xr:uid="{36AF0BAF-09CF-471A-B910-EB7EBE7587E2}"/>
    <cellStyle name="Вычисление 11 443" xfId="11942" xr:uid="{DCF9F43E-27F4-4329-AC35-5A6976600420}"/>
    <cellStyle name="Вычисление 11 444" xfId="11943" xr:uid="{A24B6EF3-8AD1-43B0-86F9-0D0BBCD0F7F7}"/>
    <cellStyle name="Вычисление 11 445" xfId="11944" xr:uid="{78E89B15-4A53-4E99-AA7C-8BB473C38721}"/>
    <cellStyle name="Вычисление 11 446" xfId="11945" xr:uid="{10AE8D29-ECF4-4247-A897-3723431125A6}"/>
    <cellStyle name="Вычисление 11 447" xfId="11946" xr:uid="{7040D262-CC18-492C-9D49-C7D2C569057A}"/>
    <cellStyle name="Вычисление 11 448" xfId="11947" xr:uid="{997D1355-5BC3-4871-93F9-32C9DBE4BB1A}"/>
    <cellStyle name="Вычисление 11 449" xfId="11948" xr:uid="{3E458A76-558E-4C60-AE53-2E58CAED7B87}"/>
    <cellStyle name="Вычисление 11 45" xfId="11949" xr:uid="{79B12EF9-5A92-4644-9B26-2FF59EF9E3B1}"/>
    <cellStyle name="Вычисление 11 450" xfId="11950" xr:uid="{E61C1F88-858B-4B33-9512-C47CB411044D}"/>
    <cellStyle name="Вычисление 11 451" xfId="11951" xr:uid="{8E11D5BA-DCEB-44B5-9A92-33C356A6052A}"/>
    <cellStyle name="Вычисление 11 452" xfId="11952" xr:uid="{02114B41-6C1E-4D86-BDE2-24D46DCD9565}"/>
    <cellStyle name="Вычисление 11 453" xfId="11953" xr:uid="{6E04984C-85BF-4BC0-BD83-C5541FBB84F0}"/>
    <cellStyle name="Вычисление 11 454" xfId="11954" xr:uid="{DD23E681-3AEF-47F5-A1F5-72936A6DDB29}"/>
    <cellStyle name="Вычисление 11 455" xfId="11955" xr:uid="{72CEEE1C-19AE-47D6-AEFD-2EF08CCE202A}"/>
    <cellStyle name="Вычисление 11 456" xfId="11956" xr:uid="{255B542E-FFEC-4450-B8D1-68FCD77BAA6E}"/>
    <cellStyle name="Вычисление 11 457" xfId="11957" xr:uid="{5FBD243E-F134-4800-92C9-F5001D22EAB2}"/>
    <cellStyle name="Вычисление 11 458" xfId="11958" xr:uid="{D564A5C8-A890-4FC4-8DA0-FE412C15CEB2}"/>
    <cellStyle name="Вычисление 11 459" xfId="11959" xr:uid="{5C803072-B27F-4864-BD67-E15DB645F5E9}"/>
    <cellStyle name="Вычисление 11 46" xfId="11960" xr:uid="{410BC8C1-C66A-4C17-853C-EC2FA5B41CFA}"/>
    <cellStyle name="Вычисление 11 460" xfId="11961" xr:uid="{99CF9030-CE6E-4E3C-9C68-47ABCE01FCFA}"/>
    <cellStyle name="Вычисление 11 461" xfId="11962" xr:uid="{40D59E1D-C8F0-42B0-AAEA-FE8E1FBACBE8}"/>
    <cellStyle name="Вычисление 11 462" xfId="11963" xr:uid="{88734BC5-D47C-4179-A69A-E5D0983E7C0C}"/>
    <cellStyle name="Вычисление 11 463" xfId="11964" xr:uid="{659894D0-6438-4F32-B1C8-EF02FF2AB050}"/>
    <cellStyle name="Вычисление 11 464" xfId="11965" xr:uid="{50B2C4D2-3E59-4D0D-B50A-74E89FBD05CE}"/>
    <cellStyle name="Вычисление 11 465" xfId="11966" xr:uid="{831362F8-B5CB-4AD8-A8A4-A858D5168F3A}"/>
    <cellStyle name="Вычисление 11 466" xfId="11967" xr:uid="{C2223C65-EF86-4034-9A6A-0AB9FD12240B}"/>
    <cellStyle name="Вычисление 11 467" xfId="11968" xr:uid="{B8849064-C479-499B-AA55-7F96F04150EC}"/>
    <cellStyle name="Вычисление 11 468" xfId="11969" xr:uid="{6AD71FBA-7D37-4F31-A56A-F7C66D1799FA}"/>
    <cellStyle name="Вычисление 11 469" xfId="11970" xr:uid="{FA8E1626-8592-43E0-98A2-4C38E8768CFA}"/>
    <cellStyle name="Вычисление 11 47" xfId="11971" xr:uid="{72008824-B6D3-466B-856A-D4B92FA92E1F}"/>
    <cellStyle name="Вычисление 11 470" xfId="11972" xr:uid="{9DA22CC2-4B89-4956-AF58-761ED32D2295}"/>
    <cellStyle name="Вычисление 11 471" xfId="11973" xr:uid="{4E51626E-5F67-4135-B2BD-B37C82379B0E}"/>
    <cellStyle name="Вычисление 11 472" xfId="11974" xr:uid="{80B0FC93-B19D-43C3-8B03-BF9B62EDFBDA}"/>
    <cellStyle name="Вычисление 11 473" xfId="11975" xr:uid="{E0D364B5-4158-44BC-AD45-C30BD56C9661}"/>
    <cellStyle name="Вычисление 11 474" xfId="11976" xr:uid="{4767FF1F-0A00-4324-85B6-EC0658313F36}"/>
    <cellStyle name="Вычисление 11 475" xfId="11977" xr:uid="{C2BDBB00-63D7-4485-AF52-29386727A3B0}"/>
    <cellStyle name="Вычисление 11 476" xfId="11978" xr:uid="{3CF43078-9883-4B2E-873B-3B0C4CC520C2}"/>
    <cellStyle name="Вычисление 11 477" xfId="11979" xr:uid="{E510B372-F6A5-4992-9589-1A167CDB23CB}"/>
    <cellStyle name="Вычисление 11 478" xfId="11980" xr:uid="{454D1DA3-90E3-423A-833F-B6BB10549313}"/>
    <cellStyle name="Вычисление 11 479" xfId="11981" xr:uid="{5844034F-7C59-4525-AA3C-DDB23AC5DFE7}"/>
    <cellStyle name="Вычисление 11 48" xfId="11982" xr:uid="{EBC4174D-6608-4665-BE31-60EDA3D2390E}"/>
    <cellStyle name="Вычисление 11 480" xfId="11983" xr:uid="{6AAAB72D-D1D2-407C-AED9-6DC1BBAC0201}"/>
    <cellStyle name="Вычисление 11 481" xfId="11984" xr:uid="{207F66D9-3BB9-46EB-BE41-3E2030416544}"/>
    <cellStyle name="Вычисление 11 482" xfId="11985" xr:uid="{32066826-0954-4297-9455-828C4BD369BE}"/>
    <cellStyle name="Вычисление 11 483" xfId="11986" xr:uid="{0B1873F6-93CC-42C5-9836-ECF7F4A0D2CF}"/>
    <cellStyle name="Вычисление 11 484" xfId="11987" xr:uid="{EFE96AE1-068E-4467-8283-D6A222C5391B}"/>
    <cellStyle name="Вычисление 11 485" xfId="11988" xr:uid="{569DD114-82B5-40BD-A11A-8B29F4A4FFB9}"/>
    <cellStyle name="Вычисление 11 486" xfId="11989" xr:uid="{C7123858-D58D-4583-AE25-180AF15E9D42}"/>
    <cellStyle name="Вычисление 11 487" xfId="11990" xr:uid="{05E53F67-5511-4C9F-93C6-97F238C056C3}"/>
    <cellStyle name="Вычисление 11 488" xfId="11991" xr:uid="{7F3407F0-2C6F-44DE-B1FC-5799C20E0CD8}"/>
    <cellStyle name="Вычисление 11 489" xfId="11992" xr:uid="{860EB940-E693-458D-BBDF-26FFE9E014DB}"/>
    <cellStyle name="Вычисление 11 49" xfId="11993" xr:uid="{BEBB119E-D296-4343-8D22-31B35572120B}"/>
    <cellStyle name="Вычисление 11 490" xfId="11994" xr:uid="{43767293-3DC0-4C79-8D4D-B574869409E6}"/>
    <cellStyle name="Вычисление 11 491" xfId="11995" xr:uid="{9AB2243A-C804-4A14-803D-99FE42C9AB5A}"/>
    <cellStyle name="Вычисление 11 492" xfId="11996" xr:uid="{73591349-0ED9-4BA5-8932-2AB2B3F49A09}"/>
    <cellStyle name="Вычисление 11 493" xfId="11997" xr:uid="{DB15F315-3791-4EF2-892A-AC94449E377C}"/>
    <cellStyle name="Вычисление 11 494" xfId="11998" xr:uid="{2A1D27C5-D3D2-42B9-859E-A31974672E95}"/>
    <cellStyle name="Вычисление 11 495" xfId="11999" xr:uid="{23FF395E-314D-4E7A-98EF-A2E4309219AA}"/>
    <cellStyle name="Вычисление 11 496" xfId="12000" xr:uid="{B8B7D8CE-EED5-4D69-B255-03F753AB82AF}"/>
    <cellStyle name="Вычисление 11 497" xfId="12001" xr:uid="{F29BB224-EA5F-456D-A423-E94BC5205FAE}"/>
    <cellStyle name="Вычисление 11 498" xfId="12002" xr:uid="{E3ADA555-9337-47DB-9BDB-C03CAFF87967}"/>
    <cellStyle name="Вычисление 11 499" xfId="12003" xr:uid="{C5ECDC4F-1AA6-497E-A428-27B374E17E33}"/>
    <cellStyle name="Вычисление 11 5" xfId="12004" xr:uid="{4F2ADB83-462A-4AB9-8B2C-5F9C4AFC9BD8}"/>
    <cellStyle name="Вычисление 11 50" xfId="12005" xr:uid="{58F72716-8C92-4C82-A3DD-CCEAEA1E3950}"/>
    <cellStyle name="Вычисление 11 500" xfId="12006" xr:uid="{7102EC5A-E23E-4D1F-A30D-6BF7BFA3CD1F}"/>
    <cellStyle name="Вычисление 11 501" xfId="12007" xr:uid="{36AEB184-30A3-4D4D-B553-0088C178C685}"/>
    <cellStyle name="Вычисление 11 502" xfId="12008" xr:uid="{E8EFD8F6-24A8-41E2-BB3C-AC1E7E01E605}"/>
    <cellStyle name="Вычисление 11 503" xfId="12009" xr:uid="{DFF1AFB9-32A3-4A75-B0E5-D20E92753F7C}"/>
    <cellStyle name="Вычисление 11 504" xfId="12010" xr:uid="{4512A5B8-BAA8-4897-83C6-596EED8DA078}"/>
    <cellStyle name="Вычисление 11 505" xfId="12011" xr:uid="{891938D6-5664-4FB4-AF23-DDDA647016BE}"/>
    <cellStyle name="Вычисление 11 506" xfId="12012" xr:uid="{1F08CABD-B310-4640-94D9-C23E5204F3E7}"/>
    <cellStyle name="Вычисление 11 507" xfId="12013" xr:uid="{B022AD88-8451-4C62-8495-B2CF0BD7A23A}"/>
    <cellStyle name="Вычисление 11 508" xfId="12014" xr:uid="{BAD971F5-5648-434C-BB84-BC60627673EC}"/>
    <cellStyle name="Вычисление 11 509" xfId="12015" xr:uid="{3CC406EC-1F3A-4C7E-AAB1-BF223EEE1B3C}"/>
    <cellStyle name="Вычисление 11 51" xfId="12016" xr:uid="{9E18E3AE-B90F-4896-8C98-79F6F6196BBE}"/>
    <cellStyle name="Вычисление 11 510" xfId="12017" xr:uid="{1224C9E0-31DE-4ADE-8F2C-4BF18F055647}"/>
    <cellStyle name="Вычисление 11 511" xfId="12018" xr:uid="{EBC6EC6A-740D-4B54-BFBA-B4A16FD824E0}"/>
    <cellStyle name="Вычисление 11 512" xfId="12019" xr:uid="{6D1346EF-6C79-4AE5-ABFB-0BCD3046FB4A}"/>
    <cellStyle name="Вычисление 11 513" xfId="12020" xr:uid="{027794E7-5166-4127-9985-9354B261BD16}"/>
    <cellStyle name="Вычисление 11 514" xfId="12021" xr:uid="{0CE6B846-0EAD-4C66-8A80-0FD383900737}"/>
    <cellStyle name="Вычисление 11 515" xfId="12022" xr:uid="{204807DD-38A4-4F4F-9327-30696339C4F5}"/>
    <cellStyle name="Вычисление 11 516" xfId="12023" xr:uid="{EC69ECEA-2FC1-4A7B-B447-1325885B87A7}"/>
    <cellStyle name="Вычисление 11 517" xfId="12024" xr:uid="{17BB1C71-B96D-4DB8-88FA-22E48715B7C1}"/>
    <cellStyle name="Вычисление 11 518" xfId="12025" xr:uid="{43F27A1F-B73F-4F7D-9BB7-F2C49BE9183E}"/>
    <cellStyle name="Вычисление 11 519" xfId="12026" xr:uid="{D661714A-64DC-4ABD-81A9-9AC26BD410D5}"/>
    <cellStyle name="Вычисление 11 52" xfId="12027" xr:uid="{A41327E3-FF8A-47A4-AB9E-C109204216E2}"/>
    <cellStyle name="Вычисление 11 520" xfId="12028" xr:uid="{84BDB882-31D9-4BF5-9107-456D8DEAEFA4}"/>
    <cellStyle name="Вычисление 11 521" xfId="12029" xr:uid="{0B22C35A-5401-4513-B6A4-FAD2A9E30EC8}"/>
    <cellStyle name="Вычисление 11 522" xfId="12030" xr:uid="{0BD72086-6484-4C54-BFA4-2266AF4B3BA6}"/>
    <cellStyle name="Вычисление 11 523" xfId="12031" xr:uid="{7777DD22-4BD1-402C-AE0F-EE4019F41774}"/>
    <cellStyle name="Вычисление 11 524" xfId="12032" xr:uid="{C9AA581A-07DD-4D23-9699-1BB919942087}"/>
    <cellStyle name="Вычисление 11 525" xfId="12033" xr:uid="{101F7AC6-2DA0-48DE-963D-9CA8550C0EED}"/>
    <cellStyle name="Вычисление 11 526" xfId="12034" xr:uid="{29834704-3AC2-444F-BE1C-7FB7A21688C9}"/>
    <cellStyle name="Вычисление 11 527" xfId="12035" xr:uid="{9C20AA59-71BC-4443-92BC-68A986824FE3}"/>
    <cellStyle name="Вычисление 11 528" xfId="12036" xr:uid="{C883A875-7846-46A4-8BD7-456309C6FE18}"/>
    <cellStyle name="Вычисление 11 529" xfId="12037" xr:uid="{04A61B6D-AC48-490D-AFFE-9E0B4A8961A1}"/>
    <cellStyle name="Вычисление 11 53" xfId="12038" xr:uid="{431BC696-FFEB-4B2F-B2F2-5C945841EE5A}"/>
    <cellStyle name="Вычисление 11 530" xfId="12039" xr:uid="{D554CD1C-BFE5-4FBB-A912-D893BA00385C}"/>
    <cellStyle name="Вычисление 11 531" xfId="12040" xr:uid="{14C0A6EC-E3C0-4328-B662-0B005C39141C}"/>
    <cellStyle name="Вычисление 11 532" xfId="12041" xr:uid="{DAA7387F-4075-4554-84DB-965640163ABD}"/>
    <cellStyle name="Вычисление 11 533" xfId="12042" xr:uid="{D0C0CE9E-A413-45A1-961E-14313B1E8C4C}"/>
    <cellStyle name="Вычисление 11 534" xfId="12043" xr:uid="{2CA4689D-E872-41B6-8676-32E61DE02548}"/>
    <cellStyle name="Вычисление 11 535" xfId="12044" xr:uid="{19C6967A-5675-4A45-AA63-721384B2C3E2}"/>
    <cellStyle name="Вычисление 11 536" xfId="12045" xr:uid="{6210345D-BE84-45E1-99D2-4FB652F93E51}"/>
    <cellStyle name="Вычисление 11 537" xfId="12046" xr:uid="{D9AA2044-309C-429E-9ACC-C0BFB5E3C2B1}"/>
    <cellStyle name="Вычисление 11 538" xfId="12047" xr:uid="{B5E692A9-8331-4C3F-8938-7E7225C8C20A}"/>
    <cellStyle name="Вычисление 11 539" xfId="12048" xr:uid="{BE0B522D-ACDC-45F1-910C-29FB3A001612}"/>
    <cellStyle name="Вычисление 11 54" xfId="12049" xr:uid="{6ACD297E-E7FC-4E76-88A1-F1F4D8C5BF47}"/>
    <cellStyle name="Вычисление 11 540" xfId="12050" xr:uid="{6DE1513D-E798-4A5C-9A4F-EB39566A07E0}"/>
    <cellStyle name="Вычисление 11 541" xfId="12051" xr:uid="{DEA8E7D6-3E87-43E2-801D-F857D1B0711E}"/>
    <cellStyle name="Вычисление 11 542" xfId="12052" xr:uid="{774C8596-2600-453B-876D-7666562A636E}"/>
    <cellStyle name="Вычисление 11 543" xfId="12053" xr:uid="{09464E58-8D0D-4454-BC5A-379F555A1BE0}"/>
    <cellStyle name="Вычисление 11 544" xfId="12054" xr:uid="{3C3F7800-8929-4961-9359-1C4E17D0A959}"/>
    <cellStyle name="Вычисление 11 545" xfId="12055" xr:uid="{DD09958A-3F4D-456D-8FF4-2F07F44CC00A}"/>
    <cellStyle name="Вычисление 11 546" xfId="12056" xr:uid="{820D46DA-E1FB-4128-821A-324A2B56C9F5}"/>
    <cellStyle name="Вычисление 11 547" xfId="12057" xr:uid="{453022F6-27BC-43AF-9283-089A42476375}"/>
    <cellStyle name="Вычисление 11 548" xfId="12058" xr:uid="{3FDF7DA7-BBF6-4B20-BA4F-14491A04F72B}"/>
    <cellStyle name="Вычисление 11 549" xfId="12059" xr:uid="{C0B30D63-210D-44BE-BEFC-90098C9837ED}"/>
    <cellStyle name="Вычисление 11 55" xfId="12060" xr:uid="{5D926BD9-384C-46AC-82E2-1083CF2027C2}"/>
    <cellStyle name="Вычисление 11 550" xfId="12061" xr:uid="{EA966BFB-4875-4157-A190-17ACA3F01D3E}"/>
    <cellStyle name="Вычисление 11 551" xfId="12062" xr:uid="{8B512BC3-C834-47D7-8F6F-65256B8E6905}"/>
    <cellStyle name="Вычисление 11 552" xfId="12063" xr:uid="{AAB2F0FD-7A96-4EBF-BFB9-C1467DBB68AB}"/>
    <cellStyle name="Вычисление 11 553" xfId="12064" xr:uid="{D8D780C4-F708-4577-957A-001EF9A83E74}"/>
    <cellStyle name="Вычисление 11 554" xfId="12065" xr:uid="{4900D46A-4D5E-4AAA-8063-A3CD4DDFC14F}"/>
    <cellStyle name="Вычисление 11 555" xfId="12066" xr:uid="{22003C7C-5FF6-49C1-9A0D-DA9FCD7455DC}"/>
    <cellStyle name="Вычисление 11 556" xfId="12067" xr:uid="{D9E9E95D-9A4B-443C-9279-F58A6870A925}"/>
    <cellStyle name="Вычисление 11 557" xfId="12068" xr:uid="{03BADCD4-8E89-45AE-B0AF-F9BD689006BD}"/>
    <cellStyle name="Вычисление 11 558" xfId="12069" xr:uid="{9A01E068-672B-48BC-A97D-3DB62253BF02}"/>
    <cellStyle name="Вычисление 11 559" xfId="12070" xr:uid="{7452BB4A-05FE-4270-9A6D-A9B3BB402D60}"/>
    <cellStyle name="Вычисление 11 56" xfId="12071" xr:uid="{95F2AF43-D3C9-4BAD-9E1B-8FA19F90BB24}"/>
    <cellStyle name="Вычисление 11 560" xfId="12072" xr:uid="{BBF9623C-34C4-4E3D-A6D5-4D9CA4621536}"/>
    <cellStyle name="Вычисление 11 561" xfId="12073" xr:uid="{BB2ECB45-6883-421F-A2F8-B2785B076592}"/>
    <cellStyle name="Вычисление 11 562" xfId="12074" xr:uid="{49702F69-3AA2-4B51-91B0-6DF07A11DCAF}"/>
    <cellStyle name="Вычисление 11 563" xfId="12075" xr:uid="{D5DD68FD-C81A-4EE9-BC9A-9670ED1740C3}"/>
    <cellStyle name="Вычисление 11 564" xfId="12076" xr:uid="{286FD5E6-5E50-431F-8D27-5F40FB8AB807}"/>
    <cellStyle name="Вычисление 11 565" xfId="12077" xr:uid="{8783B56F-1739-41EF-8B12-C1EB30CF541A}"/>
    <cellStyle name="Вычисление 11 566" xfId="12078" xr:uid="{58FAE45F-1844-45D0-8D04-98E1FADC2626}"/>
    <cellStyle name="Вычисление 11 567" xfId="12079" xr:uid="{3BFE587D-B6DB-497D-BD8E-FE7CF705C745}"/>
    <cellStyle name="Вычисление 11 568" xfId="12080" xr:uid="{871C8F7A-5A6F-4BCA-81F4-7BF14DE84C87}"/>
    <cellStyle name="Вычисление 11 569" xfId="12081" xr:uid="{90C15BB8-3FD3-471F-85FF-B0C30A363192}"/>
    <cellStyle name="Вычисление 11 57" xfId="12082" xr:uid="{F84C643F-25C1-4EC9-A423-7985B955D6D7}"/>
    <cellStyle name="Вычисление 11 570" xfId="12083" xr:uid="{3EAABC52-9F06-43E7-A660-9DBAE4D6A07F}"/>
    <cellStyle name="Вычисление 11 571" xfId="12084" xr:uid="{EC9C0A5C-3526-49CE-B597-E590AB2E8786}"/>
    <cellStyle name="Вычисление 11 572" xfId="12085" xr:uid="{9B28633D-C872-4827-8BEC-749290549A6E}"/>
    <cellStyle name="Вычисление 11 573" xfId="12086" xr:uid="{811CF229-19F0-4B14-8776-0FDB8EB68B47}"/>
    <cellStyle name="Вычисление 11 574" xfId="12087" xr:uid="{4644BDDE-CC32-4A2B-A024-9D3AEB112706}"/>
    <cellStyle name="Вычисление 11 575" xfId="12088" xr:uid="{8E49CA5C-EE4F-431E-A9B1-779EED403EE7}"/>
    <cellStyle name="Вычисление 11 576" xfId="12089" xr:uid="{550E4C6F-BE9F-4D09-ADD0-BDA0FDAEA03B}"/>
    <cellStyle name="Вычисление 11 577" xfId="12090" xr:uid="{E3194260-B7EB-44EA-B37F-5E3A115D81C8}"/>
    <cellStyle name="Вычисление 11 578" xfId="12091" xr:uid="{04BE0263-AAAF-4439-B37D-40A020ED9D8E}"/>
    <cellStyle name="Вычисление 11 579" xfId="12092" xr:uid="{BDF1A6EF-8A83-4119-BB06-B8BFA07721CA}"/>
    <cellStyle name="Вычисление 11 58" xfId="12093" xr:uid="{87F855B8-8689-4FE9-A1F6-421EEDAD56E6}"/>
    <cellStyle name="Вычисление 11 580" xfId="12094" xr:uid="{B137C3FE-36D8-4D40-B559-6691FB46519F}"/>
    <cellStyle name="Вычисление 11 581" xfId="12095" xr:uid="{3ADCCC20-CB8E-4D8F-9E37-A1915C2C98B3}"/>
    <cellStyle name="Вычисление 11 582" xfId="12096" xr:uid="{F23E4B07-1B95-4E9A-BE13-21DED546BB7F}"/>
    <cellStyle name="Вычисление 11 583" xfId="12097" xr:uid="{0FEEEF57-8220-4C5F-9108-67BDB7487AE4}"/>
    <cellStyle name="Вычисление 11 584" xfId="12098" xr:uid="{CE9219E5-65E8-48AB-B3B1-5D36EA6CBD21}"/>
    <cellStyle name="Вычисление 11 585" xfId="12099" xr:uid="{C3282C4A-A193-4876-947C-7BF3A0EFF321}"/>
    <cellStyle name="Вычисление 11 586" xfId="12100" xr:uid="{A017146C-9AB8-4F4A-8655-84484D1AED73}"/>
    <cellStyle name="Вычисление 11 587" xfId="12101" xr:uid="{AF2063ED-7E48-4463-8645-9B716944A42E}"/>
    <cellStyle name="Вычисление 11 588" xfId="12102" xr:uid="{60098D51-27BE-468A-A651-6D8DEC1CC22B}"/>
    <cellStyle name="Вычисление 11 589" xfId="12103" xr:uid="{98C0B487-017A-4861-9635-33F6678CC0A5}"/>
    <cellStyle name="Вычисление 11 59" xfId="12104" xr:uid="{4C8FBE93-AFCC-4A0C-86EA-83C2D58A0FF1}"/>
    <cellStyle name="Вычисление 11 590" xfId="12105" xr:uid="{E66682A6-1EB4-453D-A8D6-17165E42436B}"/>
    <cellStyle name="Вычисление 11 591" xfId="12106" xr:uid="{5C845D4B-F647-4156-9F4E-27D4FC5D9691}"/>
    <cellStyle name="Вычисление 11 592" xfId="12107" xr:uid="{58C8C5F8-FA7F-4BA9-96AB-2E184BB2CF80}"/>
    <cellStyle name="Вычисление 11 593" xfId="12108" xr:uid="{542A1A50-93ED-46A2-AC8C-1658720F08AA}"/>
    <cellStyle name="Вычисление 11 594" xfId="12109" xr:uid="{5B9A9699-7173-4AF7-87F2-BDAD459D6FE3}"/>
    <cellStyle name="Вычисление 11 595" xfId="12110" xr:uid="{57D06AF0-EFB2-4E73-8279-27E91C988EED}"/>
    <cellStyle name="Вычисление 11 596" xfId="12111" xr:uid="{BC05E9B0-DDD6-4B3A-A975-162E0EAC73EF}"/>
    <cellStyle name="Вычисление 11 597" xfId="12112" xr:uid="{36F044C6-8486-4361-8C20-AC3E36D92232}"/>
    <cellStyle name="Вычисление 11 598" xfId="12113" xr:uid="{DC7EC68B-213A-488D-9F48-09E1D46FE303}"/>
    <cellStyle name="Вычисление 11 599" xfId="12114" xr:uid="{0BB7B1F0-D2A1-4752-B5FC-711871CC2886}"/>
    <cellStyle name="Вычисление 11 6" xfId="12115" xr:uid="{3B88BEDF-8B85-4AB4-BB52-CADE808BC9AB}"/>
    <cellStyle name="Вычисление 11 60" xfId="12116" xr:uid="{804DE31B-A580-4935-8017-3D4DC938C655}"/>
    <cellStyle name="Вычисление 11 600" xfId="12117" xr:uid="{1C4FA42A-3A4B-4743-87FA-75A9A2568F29}"/>
    <cellStyle name="Вычисление 11 601" xfId="12118" xr:uid="{648C0DEA-0713-41D5-9CAB-6BC8709DF82A}"/>
    <cellStyle name="Вычисление 11 602" xfId="12119" xr:uid="{CDF99652-B6E6-4392-B76E-45D1CEFB8CE9}"/>
    <cellStyle name="Вычисление 11 603" xfId="12120" xr:uid="{79FE5A6A-C5E6-4D1D-99C8-9FE6E36B442C}"/>
    <cellStyle name="Вычисление 11 604" xfId="12121" xr:uid="{8D3D130D-4D5E-432F-B131-342A0E29CFDD}"/>
    <cellStyle name="Вычисление 11 605" xfId="12122" xr:uid="{B971580E-C5E6-4E9C-9B52-A15CCB57365A}"/>
    <cellStyle name="Вычисление 11 606" xfId="12123" xr:uid="{005BD146-2DCE-4BB3-9885-ABF0D7F146B1}"/>
    <cellStyle name="Вычисление 11 607" xfId="12124" xr:uid="{810CEAC1-F54A-4D25-9764-2B8459515FEC}"/>
    <cellStyle name="Вычисление 11 608" xfId="12125" xr:uid="{92739CCF-215B-40A4-9E2B-004B646D4A9A}"/>
    <cellStyle name="Вычисление 11 609" xfId="12126" xr:uid="{0836B983-E8BD-474B-9945-AA866FBB79C7}"/>
    <cellStyle name="Вычисление 11 61" xfId="12127" xr:uid="{D56DFC54-17E0-4EC9-BC21-3D9C69A8E5BA}"/>
    <cellStyle name="Вычисление 11 610" xfId="12128" xr:uid="{749C4092-B8C8-4D91-BFF2-8A736EBE3400}"/>
    <cellStyle name="Вычисление 11 611" xfId="12129" xr:uid="{F3FFFB31-D3A5-4CB9-9B2F-1333256E5A55}"/>
    <cellStyle name="Вычисление 11 612" xfId="12130" xr:uid="{4D0222D5-C3D0-4466-AE7C-E6016C56F67C}"/>
    <cellStyle name="Вычисление 11 613" xfId="12131" xr:uid="{74BCB9C0-D4C4-45D0-8F73-C2F4BDD725E7}"/>
    <cellStyle name="Вычисление 11 614" xfId="12132" xr:uid="{C19C378C-FB12-4A32-A6D4-DBA53EDCD5C2}"/>
    <cellStyle name="Вычисление 11 615" xfId="12133" xr:uid="{AD26858E-DA82-43DB-AA3C-3961D0C96BE5}"/>
    <cellStyle name="Вычисление 11 616" xfId="12134" xr:uid="{4CCF33E2-4DB2-42C0-8FA1-22C802708F8D}"/>
    <cellStyle name="Вычисление 11 617" xfId="12135" xr:uid="{8037EFA5-53EE-4C91-8383-ADF4CA6437BB}"/>
    <cellStyle name="Вычисление 11 618" xfId="12136" xr:uid="{7B93C98A-5025-4627-8556-D457879895B9}"/>
    <cellStyle name="Вычисление 11 619" xfId="12137" xr:uid="{02A7413D-72E2-4941-AFF8-23426DBD6860}"/>
    <cellStyle name="Вычисление 11 62" xfId="12138" xr:uid="{375028B2-5687-4C35-9D68-8B48078DBE4F}"/>
    <cellStyle name="Вычисление 11 620" xfId="12139" xr:uid="{E16E2563-4B37-43F2-B834-A28BC154AC30}"/>
    <cellStyle name="Вычисление 11 621" xfId="12140" xr:uid="{DA2A0541-D047-47BA-9F89-2F64E02F521D}"/>
    <cellStyle name="Вычисление 11 622" xfId="12141" xr:uid="{14430745-0E9B-4B4D-963D-46D3BCFEB11C}"/>
    <cellStyle name="Вычисление 11 623" xfId="12142" xr:uid="{7E81AC1F-0642-4AF5-A449-88E2EE250E05}"/>
    <cellStyle name="Вычисление 11 624" xfId="12143" xr:uid="{19CF1CE6-2743-4308-9B27-ECC8A6A3A606}"/>
    <cellStyle name="Вычисление 11 625" xfId="12144" xr:uid="{399BA1E0-D974-4E64-B0E7-3F89FB140C64}"/>
    <cellStyle name="Вычисление 11 626" xfId="12145" xr:uid="{5A67AB66-B4FD-4644-BE0F-4B8E51EDB67B}"/>
    <cellStyle name="Вычисление 11 627" xfId="12146" xr:uid="{CD217C98-4AAA-4474-A5AA-4D07BCC6968E}"/>
    <cellStyle name="Вычисление 11 628" xfId="12147" xr:uid="{CB3A3470-C037-40F7-A8C1-8E8A17CB8126}"/>
    <cellStyle name="Вычисление 11 629" xfId="12148" xr:uid="{65181F8A-A0B6-487F-B8FE-7F6442F3F1FF}"/>
    <cellStyle name="Вычисление 11 63" xfId="12149" xr:uid="{9FDF42C6-1113-4724-871A-72E1D2374346}"/>
    <cellStyle name="Вычисление 11 630" xfId="12150" xr:uid="{0F2912E9-19FF-4052-AEDA-1ADE49B1C75A}"/>
    <cellStyle name="Вычисление 11 631" xfId="12151" xr:uid="{94D252AF-C589-4024-AE7C-57BB6C69466C}"/>
    <cellStyle name="Вычисление 11 632" xfId="12152" xr:uid="{02F2D2FC-78FF-4317-ADF1-448A917493DA}"/>
    <cellStyle name="Вычисление 11 633" xfId="12153" xr:uid="{0C6346FC-978A-4A48-8D99-730226ADB5EA}"/>
    <cellStyle name="Вычисление 11 634" xfId="12154" xr:uid="{B139B4CD-D4AC-49BB-A3DB-B327F6BC97DF}"/>
    <cellStyle name="Вычисление 11 635" xfId="12155" xr:uid="{ECABC62B-A30F-4D56-B0CA-8C220D9EAE45}"/>
    <cellStyle name="Вычисление 11 636" xfId="12156" xr:uid="{29708B81-FA3A-4F17-92ED-F9AC8D682198}"/>
    <cellStyle name="Вычисление 11 637" xfId="12157" xr:uid="{1E702F3C-255B-44B7-B099-3AA9269F9659}"/>
    <cellStyle name="Вычисление 11 638" xfId="12158" xr:uid="{84763DA5-EB8C-4707-AB7D-2BF28AB3F0C7}"/>
    <cellStyle name="Вычисление 11 639" xfId="12159" xr:uid="{2A2A99DF-7546-4C1E-9622-F5C563C1EEAD}"/>
    <cellStyle name="Вычисление 11 64" xfId="12160" xr:uid="{33460EE8-9977-43EC-95E2-87E567CA38DD}"/>
    <cellStyle name="Вычисление 11 640" xfId="12161" xr:uid="{6C95AB9B-217F-44A0-A970-75D2793F83EA}"/>
    <cellStyle name="Вычисление 11 641" xfId="12162" xr:uid="{D968F6DC-DA50-449A-8895-FCC2ECD94995}"/>
    <cellStyle name="Вычисление 11 642" xfId="12163" xr:uid="{AF72DED9-243E-4C5A-BA02-9C1C9740FC82}"/>
    <cellStyle name="Вычисление 11 643" xfId="12164" xr:uid="{BA8FF9FF-C8C7-4548-B879-BF4B5C1C7286}"/>
    <cellStyle name="Вычисление 11 644" xfId="12165" xr:uid="{F5D91948-E1C6-45F8-9B4B-974BE2066F94}"/>
    <cellStyle name="Вычисление 11 645" xfId="12166" xr:uid="{F168947E-283B-4452-8234-87DC0C24F30F}"/>
    <cellStyle name="Вычисление 11 646" xfId="12167" xr:uid="{9AA882F1-3E1A-4437-BD33-9E4A4BF9B43A}"/>
    <cellStyle name="Вычисление 11 647" xfId="12168" xr:uid="{B6BA34B8-22F0-4E00-814E-B6EC9223C8FA}"/>
    <cellStyle name="Вычисление 11 648" xfId="12169" xr:uid="{A6ACBC13-3C10-4723-9E60-F94E6582CD90}"/>
    <cellStyle name="Вычисление 11 649" xfId="12170" xr:uid="{487F34BB-73B2-4835-BC71-78E2E4B0D243}"/>
    <cellStyle name="Вычисление 11 65" xfId="12171" xr:uid="{60405041-5701-4C14-BBE8-573FB5746084}"/>
    <cellStyle name="Вычисление 11 650" xfId="12172" xr:uid="{148AE289-324C-4944-8DDF-5EBDB01331C4}"/>
    <cellStyle name="Вычисление 11 651" xfId="12173" xr:uid="{6B5AF03F-7B0E-4910-AC2C-BF2829184809}"/>
    <cellStyle name="Вычисление 11 652" xfId="12174" xr:uid="{92B71FC0-607B-4774-AA92-0902E201AAB9}"/>
    <cellStyle name="Вычисление 11 653" xfId="12175" xr:uid="{09783F3D-3369-4130-BCCE-6E0463789E98}"/>
    <cellStyle name="Вычисление 11 654" xfId="12176" xr:uid="{93366CED-239B-4AE2-8885-ADA4FC052FE5}"/>
    <cellStyle name="Вычисление 11 655" xfId="12177" xr:uid="{063AE9B1-56FB-4D08-8557-639D7B071C63}"/>
    <cellStyle name="Вычисление 11 656" xfId="12178" xr:uid="{D5A2384F-EDF7-4CE4-9CD7-8950923D2FFA}"/>
    <cellStyle name="Вычисление 11 657" xfId="12179" xr:uid="{B829C297-6459-4457-9337-BD57B70F0A7E}"/>
    <cellStyle name="Вычисление 11 658" xfId="12180" xr:uid="{BE07EC4C-E888-405F-8096-B81DA672F93D}"/>
    <cellStyle name="Вычисление 11 659" xfId="12181" xr:uid="{470AB3F9-D6FB-4BAB-9A36-4C74713D285A}"/>
    <cellStyle name="Вычисление 11 66" xfId="12182" xr:uid="{732F0FCF-ECA5-46DE-9EB8-B07D0DEBFEF2}"/>
    <cellStyle name="Вычисление 11 660" xfId="12183" xr:uid="{1C6D1CD2-2043-4576-9300-229ACA6E5B71}"/>
    <cellStyle name="Вычисление 11 661" xfId="12184" xr:uid="{6A561A92-1462-4F3D-8CF4-737C7A81F0DB}"/>
    <cellStyle name="Вычисление 11 662" xfId="12185" xr:uid="{C9BD1959-F0E4-4F75-999A-F6E7400CD0F2}"/>
    <cellStyle name="Вычисление 11 663" xfId="12186" xr:uid="{29475565-DF8D-49EC-8805-372EE988F00D}"/>
    <cellStyle name="Вычисление 11 664" xfId="12187" xr:uid="{9A59B650-EE77-447F-8543-3C8237E0DC39}"/>
    <cellStyle name="Вычисление 11 665" xfId="12188" xr:uid="{93E22BD3-494A-40AA-83D8-5A86BF2279FA}"/>
    <cellStyle name="Вычисление 11 666" xfId="12189" xr:uid="{37F83591-4E0A-4A4C-8C04-8F9CF673039F}"/>
    <cellStyle name="Вычисление 11 667" xfId="12190" xr:uid="{5BCF1187-2C3B-490A-A7B0-FE731F9D31CA}"/>
    <cellStyle name="Вычисление 11 668" xfId="12191" xr:uid="{03096E81-DFAC-4248-A543-182CB6255F88}"/>
    <cellStyle name="Вычисление 11 669" xfId="12192" xr:uid="{A14E3DC2-61A6-459A-8872-7ED9618C12A1}"/>
    <cellStyle name="Вычисление 11 67" xfId="12193" xr:uid="{070ECE3E-72D0-4FF4-ACD0-ABA729DB9D10}"/>
    <cellStyle name="Вычисление 11 670" xfId="12194" xr:uid="{43EEEF09-A8A0-4575-B6FB-60C271B36AC6}"/>
    <cellStyle name="Вычисление 11 671" xfId="12195" xr:uid="{BADB0523-6A26-4C9A-AC3D-93A10EFC6505}"/>
    <cellStyle name="Вычисление 11 672" xfId="12196" xr:uid="{382F8A8C-C40F-463A-AC87-C0B5B223C578}"/>
    <cellStyle name="Вычисление 11 673" xfId="12197" xr:uid="{41FDC1BC-C840-4204-929A-FAA17CC27212}"/>
    <cellStyle name="Вычисление 11 674" xfId="12198" xr:uid="{556323E7-FB6C-4926-A677-B6AD4920B62C}"/>
    <cellStyle name="Вычисление 11 675" xfId="12199" xr:uid="{70A14E0B-62EF-4994-A508-D42268C80DA7}"/>
    <cellStyle name="Вычисление 11 676" xfId="12200" xr:uid="{6F999037-005E-4BFE-8D0E-FFCDF831F821}"/>
    <cellStyle name="Вычисление 11 677" xfId="12201" xr:uid="{C9CA4E62-5DD7-4AE0-AA93-6E8A04FDC66F}"/>
    <cellStyle name="Вычисление 11 678" xfId="12202" xr:uid="{C2A83559-4FDC-467C-B9A6-65A9C9370DC3}"/>
    <cellStyle name="Вычисление 11 679" xfId="12203" xr:uid="{6DF3B485-B307-434C-8164-6AFC631FA63A}"/>
    <cellStyle name="Вычисление 11 68" xfId="12204" xr:uid="{9A423E9E-B10F-4243-928D-B1259A0A64A4}"/>
    <cellStyle name="Вычисление 11 680" xfId="12205" xr:uid="{A9285BCC-FA82-4723-96D6-55D13A84D5FD}"/>
    <cellStyle name="Вычисление 11 681" xfId="12206" xr:uid="{BD6CABF4-60DD-43AC-BD94-C39216B6387E}"/>
    <cellStyle name="Вычисление 11 682" xfId="12207" xr:uid="{FF875A54-2FE1-458F-AF22-9095559CB325}"/>
    <cellStyle name="Вычисление 11 683" xfId="12208" xr:uid="{5E4E7EE5-387F-4190-87CA-70C5DB0D5AB0}"/>
    <cellStyle name="Вычисление 11 684" xfId="12209" xr:uid="{1862D62C-A7F4-41D2-8E98-552CC19EDD41}"/>
    <cellStyle name="Вычисление 11 685" xfId="12210" xr:uid="{E8E5BAEE-4F93-4557-8E39-F4CCBB560C97}"/>
    <cellStyle name="Вычисление 11 686" xfId="12211" xr:uid="{C3B5769F-E332-4E05-AF3F-77F34E9EB4E4}"/>
    <cellStyle name="Вычисление 11 687" xfId="12212" xr:uid="{B82A5C05-6DB5-4EF4-80FE-68B3CA899A60}"/>
    <cellStyle name="Вычисление 11 688" xfId="12213" xr:uid="{51F1F508-FD2B-4C12-B14C-2497D617DCB2}"/>
    <cellStyle name="Вычисление 11 689" xfId="12214" xr:uid="{A0BD59FF-2DA3-40FA-A1E5-ED81BF031749}"/>
    <cellStyle name="Вычисление 11 69" xfId="12215" xr:uid="{31124B73-FAD1-4E5B-8D49-D399E7243D93}"/>
    <cellStyle name="Вычисление 11 690" xfId="12216" xr:uid="{1B732058-02A5-418A-88B9-B38F9E87F162}"/>
    <cellStyle name="Вычисление 11 691" xfId="12217" xr:uid="{43F1C8B4-B956-4F0D-893B-98F71129A78F}"/>
    <cellStyle name="Вычисление 11 692" xfId="12218" xr:uid="{106385A4-9BE5-40A4-9DEE-D673909842BF}"/>
    <cellStyle name="Вычисление 11 693" xfId="12219" xr:uid="{9ED87BAB-1F95-4FB8-8AD7-58E4B055480C}"/>
    <cellStyle name="Вычисление 11 694" xfId="12220" xr:uid="{45CA909B-2615-4A72-A16E-AB20FC3BDC3E}"/>
    <cellStyle name="Вычисление 11 695" xfId="12221" xr:uid="{CE46FC28-1150-46B9-8DF8-68AC0E550552}"/>
    <cellStyle name="Вычисление 11 696" xfId="12222" xr:uid="{A73EA89F-F320-4AA3-BF87-7B2EA9B05AB5}"/>
    <cellStyle name="Вычисление 11 697" xfId="12223" xr:uid="{5ABD25DD-0E54-4E7A-963A-4F44FCF4C392}"/>
    <cellStyle name="Вычисление 11 698" xfId="12224" xr:uid="{16797598-B235-4532-BF2F-A73DAA30C47B}"/>
    <cellStyle name="Вычисление 11 699" xfId="12225" xr:uid="{38CD41D2-4E80-4D95-AA79-7FF3949DF25B}"/>
    <cellStyle name="Вычисление 11 7" xfId="12226" xr:uid="{F4C33622-2630-4EDE-BE39-CE3D19936D7F}"/>
    <cellStyle name="Вычисление 11 70" xfId="12227" xr:uid="{D25989DC-31BB-41FA-BDB0-712F79314A42}"/>
    <cellStyle name="Вычисление 11 700" xfId="12228" xr:uid="{B5DA1A81-4A3D-48AA-A460-BA0306DEB3A3}"/>
    <cellStyle name="Вычисление 11 701" xfId="12229" xr:uid="{337F39DA-5DF9-4D29-A456-55A47FA5153F}"/>
    <cellStyle name="Вычисление 11 702" xfId="12230" xr:uid="{C6CDC935-0A47-4EA6-9A4D-2EEC2038107F}"/>
    <cellStyle name="Вычисление 11 703" xfId="12231" xr:uid="{361B4707-57FA-4609-BE78-D3A3972E010E}"/>
    <cellStyle name="Вычисление 11 704" xfId="12232" xr:uid="{5244F873-52A8-4BE5-8242-4EB2E9D4D837}"/>
    <cellStyle name="Вычисление 11 705" xfId="12233" xr:uid="{6F0C16C7-56C8-41A4-BA9E-A273218BBDF1}"/>
    <cellStyle name="Вычисление 11 706" xfId="12234" xr:uid="{936A5E66-F4BC-455B-A637-52F853C78726}"/>
    <cellStyle name="Вычисление 11 707" xfId="12235" xr:uid="{76E6B908-0BB0-4AFC-BAFD-9A1F02A39C15}"/>
    <cellStyle name="Вычисление 11 708" xfId="12236" xr:uid="{EBE6BD7A-6C83-4E8D-BCEB-1B14BE1AE010}"/>
    <cellStyle name="Вычисление 11 709" xfId="12237" xr:uid="{B53AF521-08DB-4EB2-BC7B-3445A84CBB24}"/>
    <cellStyle name="Вычисление 11 71" xfId="12238" xr:uid="{FE4A5AB2-2012-4CE1-A73D-F0DB52B7278F}"/>
    <cellStyle name="Вычисление 11 710" xfId="12239" xr:uid="{4616E53C-09A1-4B98-9131-A038A3C6612C}"/>
    <cellStyle name="Вычисление 11 711" xfId="12240" xr:uid="{B88B0059-6230-4F7F-B8A8-6D124B301A90}"/>
    <cellStyle name="Вычисление 11 712" xfId="12241" xr:uid="{07D9AFD3-AFC0-442E-A27B-EE7A79218D18}"/>
    <cellStyle name="Вычисление 11 713" xfId="12242" xr:uid="{B576F44A-1808-4BFE-B5F7-1F0F34AADD85}"/>
    <cellStyle name="Вычисление 11 714" xfId="12243" xr:uid="{4F07D121-AE01-4ECE-B721-45ADD4FD012E}"/>
    <cellStyle name="Вычисление 11 715" xfId="12244" xr:uid="{C88EC0AF-05AF-42F9-B367-B88B67FDACAD}"/>
    <cellStyle name="Вычисление 11 716" xfId="12245" xr:uid="{BE223826-592E-42C9-AA6F-C162D5AA659F}"/>
    <cellStyle name="Вычисление 11 717" xfId="12246" xr:uid="{DEAB9A9A-E326-4150-B63B-13D488EAC2D8}"/>
    <cellStyle name="Вычисление 11 718" xfId="12247" xr:uid="{A4CDDD3B-D6C6-427B-B923-1FF4231B6C5B}"/>
    <cellStyle name="Вычисление 11 719" xfId="12248" xr:uid="{8B4BF68D-5F3E-4DCD-B34C-117FA6B00727}"/>
    <cellStyle name="Вычисление 11 72" xfId="12249" xr:uid="{DB14CFC7-CF75-4532-A34E-D8311DCC9B9A}"/>
    <cellStyle name="Вычисление 11 720" xfId="12250" xr:uid="{9C11BB3A-9D73-42AC-AD39-28B7ECD1266A}"/>
    <cellStyle name="Вычисление 11 721" xfId="12251" xr:uid="{FB6FA741-32C7-42DF-AD6E-E12CF21182D9}"/>
    <cellStyle name="Вычисление 11 722" xfId="12252" xr:uid="{CE69B081-5BE5-4246-8080-BABC5A066DB5}"/>
    <cellStyle name="Вычисление 11 723" xfId="12253" xr:uid="{277D7E7F-61EC-4547-ADB2-829A4ACD6BA9}"/>
    <cellStyle name="Вычисление 11 724" xfId="12254" xr:uid="{DD230D1F-9418-4416-8CFF-45DB1639689E}"/>
    <cellStyle name="Вычисление 11 725" xfId="12255" xr:uid="{C123FF8C-CD71-408B-8CE1-4A6BE5277A19}"/>
    <cellStyle name="Вычисление 11 726" xfId="12256" xr:uid="{8AF85219-2470-4D67-A297-3AEE06A2A88A}"/>
    <cellStyle name="Вычисление 11 727" xfId="12257" xr:uid="{04D6429E-3AA6-490B-BA6B-1EC8547DAF83}"/>
    <cellStyle name="Вычисление 11 728" xfId="12258" xr:uid="{E83CCEB9-0375-4E11-A900-75438A49D814}"/>
    <cellStyle name="Вычисление 11 729" xfId="12259" xr:uid="{79B3751B-FEB8-469E-89F9-135F26CDEEC2}"/>
    <cellStyle name="Вычисление 11 73" xfId="12260" xr:uid="{83AAC9CB-1E98-4FE8-93BB-8FD6D1CDF88C}"/>
    <cellStyle name="Вычисление 11 730" xfId="12261" xr:uid="{FC90AC33-2F7E-4E3A-ACD7-D82999C7543B}"/>
    <cellStyle name="Вычисление 11 731" xfId="12262" xr:uid="{B6004C35-AC0A-4231-AA98-4C127578B86B}"/>
    <cellStyle name="Вычисление 11 732" xfId="12263" xr:uid="{85EF5EFC-4E39-44C1-BBE5-125B8B371722}"/>
    <cellStyle name="Вычисление 11 733" xfId="12264" xr:uid="{9E20BC77-A97D-4A2B-860F-7E57DDEA3383}"/>
    <cellStyle name="Вычисление 11 734" xfId="12265" xr:uid="{46366174-D224-4289-81A3-C7910DD49C10}"/>
    <cellStyle name="Вычисление 11 735" xfId="12266" xr:uid="{E4380F05-6139-467D-A524-786524507FC7}"/>
    <cellStyle name="Вычисление 11 736" xfId="12267" xr:uid="{08EE6667-7CCE-4FFE-B946-8B1502BD2DF1}"/>
    <cellStyle name="Вычисление 11 737" xfId="12268" xr:uid="{AFCD08C4-B925-41B1-A503-26B8DC4590AE}"/>
    <cellStyle name="Вычисление 11 738" xfId="12269" xr:uid="{CC0D15DA-4DAA-4724-A396-848C3B4A2004}"/>
    <cellStyle name="Вычисление 11 739" xfId="12270" xr:uid="{1995EFF5-595C-46D6-80BE-F83215C95DA2}"/>
    <cellStyle name="Вычисление 11 74" xfId="12271" xr:uid="{D9F00068-06B3-4862-8FBE-35A039328779}"/>
    <cellStyle name="Вычисление 11 740" xfId="12272" xr:uid="{AAAE800B-172B-4184-A2B0-5A1D0F01988F}"/>
    <cellStyle name="Вычисление 11 741" xfId="12273" xr:uid="{ED00CF86-12E2-4F92-801F-28C5430F9040}"/>
    <cellStyle name="Вычисление 11 742" xfId="12274" xr:uid="{00E56800-0FCA-4457-B9CA-DF88B3750F30}"/>
    <cellStyle name="Вычисление 11 743" xfId="12275" xr:uid="{3238E619-539C-4851-975C-E8054BAB1BCA}"/>
    <cellStyle name="Вычисление 11 744" xfId="12276" xr:uid="{E61C669A-8359-4280-AC40-CDAED8481E3E}"/>
    <cellStyle name="Вычисление 11 745" xfId="12277" xr:uid="{5E26CFFE-3420-443F-8B14-D006E879F726}"/>
    <cellStyle name="Вычисление 11 746" xfId="12278" xr:uid="{8F935736-42E5-4EA6-81A5-6C1ABD4BFC90}"/>
    <cellStyle name="Вычисление 11 747" xfId="12279" xr:uid="{1157BDEF-2354-4813-BC8D-1568EF1FD59C}"/>
    <cellStyle name="Вычисление 11 748" xfId="12280" xr:uid="{453D6A3B-72AE-4832-A0DC-5661C15CE830}"/>
    <cellStyle name="Вычисление 11 749" xfId="12281" xr:uid="{0D0951FF-0DCA-4B71-B987-49D31EF3D237}"/>
    <cellStyle name="Вычисление 11 75" xfId="12282" xr:uid="{90783B3E-F6B3-4F85-9CCD-27646B1B55C1}"/>
    <cellStyle name="Вычисление 11 750" xfId="12283" xr:uid="{3DAFF015-DB9A-42EB-B7FB-51FD6516E677}"/>
    <cellStyle name="Вычисление 11 751" xfId="12284" xr:uid="{C5962C8D-3F19-4333-A466-FA9AA6CED590}"/>
    <cellStyle name="Вычисление 11 752" xfId="12285" xr:uid="{8C499DE8-0746-431F-AC56-B9E8EF17F97A}"/>
    <cellStyle name="Вычисление 11 753" xfId="12286" xr:uid="{1C9A1243-7665-40BD-A0A5-2F93DA5DAEF1}"/>
    <cellStyle name="Вычисление 11 754" xfId="12287" xr:uid="{EC395402-64FE-454D-8FC2-22962CA3F3BF}"/>
    <cellStyle name="Вычисление 11 755" xfId="12288" xr:uid="{8E503E26-F7AB-44C7-9831-1516AD68B25F}"/>
    <cellStyle name="Вычисление 11 756" xfId="12289" xr:uid="{55EDE90F-6D4D-46B7-AB36-744D9CF3D575}"/>
    <cellStyle name="Вычисление 11 757" xfId="12290" xr:uid="{21E57EFD-BCA6-4F6D-A62B-95CEA60307D8}"/>
    <cellStyle name="Вычисление 11 758" xfId="12291" xr:uid="{416A2CBC-C57B-4D9B-A3C6-8C97D3C88779}"/>
    <cellStyle name="Вычисление 11 759" xfId="12292" xr:uid="{29FB1328-6917-49CA-9E71-3178B9F28D80}"/>
    <cellStyle name="Вычисление 11 76" xfId="12293" xr:uid="{CB1468D2-6A44-4FD4-9716-DC07C4D74D40}"/>
    <cellStyle name="Вычисление 11 760" xfId="12294" xr:uid="{AE083E26-711C-4B38-8D2E-27155E1630A3}"/>
    <cellStyle name="Вычисление 11 761" xfId="12295" xr:uid="{E5E1EC01-8B4D-48F8-A22C-B5C72777EF97}"/>
    <cellStyle name="Вычисление 11 762" xfId="12296" xr:uid="{0C68D571-521D-4054-90B4-69F7E322A221}"/>
    <cellStyle name="Вычисление 11 763" xfId="12297" xr:uid="{7BA22118-B9E4-46C3-8794-971425E3828A}"/>
    <cellStyle name="Вычисление 11 764" xfId="12298" xr:uid="{01EA3AD7-E6DD-43B9-8771-FDAAECC51F29}"/>
    <cellStyle name="Вычисление 11 765" xfId="12299" xr:uid="{05BD8989-6628-46AC-B689-F7B5CCB2A30D}"/>
    <cellStyle name="Вычисление 11 766" xfId="12300" xr:uid="{E4723480-0A59-41AA-B81E-DCAA066B1AEE}"/>
    <cellStyle name="Вычисление 11 767" xfId="12301" xr:uid="{EEA40064-B0C0-49BC-8F05-D304925855F4}"/>
    <cellStyle name="Вычисление 11 768" xfId="12302" xr:uid="{378C6A2C-1B90-40E8-BFD3-E3828B6FFE4C}"/>
    <cellStyle name="Вычисление 11 769" xfId="12303" xr:uid="{11C908B9-D351-4958-903E-5FEA9940A226}"/>
    <cellStyle name="Вычисление 11 77" xfId="12304" xr:uid="{D771F9E8-2378-469A-8C05-43A02112AD40}"/>
    <cellStyle name="Вычисление 11 770" xfId="12305" xr:uid="{34A18E0F-A992-4B04-BD2F-27458518303B}"/>
    <cellStyle name="Вычисление 11 771" xfId="12306" xr:uid="{ACECF2D4-7523-4427-8202-ACF77331812E}"/>
    <cellStyle name="Вычисление 11 772" xfId="12307" xr:uid="{DFC9784E-FC58-42AA-802E-05800A009519}"/>
    <cellStyle name="Вычисление 11 773" xfId="12308" xr:uid="{A945E219-AC95-4517-9C62-8C9F2EFC6F38}"/>
    <cellStyle name="Вычисление 11 774" xfId="12309" xr:uid="{D111CFE2-9A1F-4CCC-B178-BEEBF05B7628}"/>
    <cellStyle name="Вычисление 11 775" xfId="12310" xr:uid="{D0CD65F0-9BCE-40F6-AD8D-26855A7893F1}"/>
    <cellStyle name="Вычисление 11 776" xfId="12311" xr:uid="{435EF8B9-C62C-4557-B3AC-9AC3702ED484}"/>
    <cellStyle name="Вычисление 11 777" xfId="12312" xr:uid="{3D1444D2-2C78-4A8D-8A5F-765731DEFB34}"/>
    <cellStyle name="Вычисление 11 778" xfId="12313" xr:uid="{9037AA4E-CBE2-4529-980C-8E5ADEB296ED}"/>
    <cellStyle name="Вычисление 11 779" xfId="12314" xr:uid="{3C805F67-3287-4345-ADB6-F30EF753AA4F}"/>
    <cellStyle name="Вычисление 11 78" xfId="12315" xr:uid="{3BC88DBB-78FE-4E0B-A512-287FD385AF46}"/>
    <cellStyle name="Вычисление 11 780" xfId="12316" xr:uid="{104CA9A4-BF84-4BDE-8BCB-8746940667E1}"/>
    <cellStyle name="Вычисление 11 781" xfId="12317" xr:uid="{ADCCD941-6879-4D66-89F6-58200C93906F}"/>
    <cellStyle name="Вычисление 11 782" xfId="12318" xr:uid="{C9AAD2E6-430F-4A16-94D9-36D4DCC55DAC}"/>
    <cellStyle name="Вычисление 11 783" xfId="12319" xr:uid="{E7348899-6DDE-42BE-8EE0-DF962CF455F1}"/>
    <cellStyle name="Вычисление 11 784" xfId="12320" xr:uid="{3BB3057D-10E5-4ECC-A670-087BD4EF8626}"/>
    <cellStyle name="Вычисление 11 785" xfId="12321" xr:uid="{30108CEC-B439-42F8-9A63-9FB169E28CF6}"/>
    <cellStyle name="Вычисление 11 786" xfId="12322" xr:uid="{981D684D-72A2-487D-B36D-F474BB5181D6}"/>
    <cellStyle name="Вычисление 11 787" xfId="12323" xr:uid="{703CB93A-0ED6-4FD2-B466-E8D5246790E3}"/>
    <cellStyle name="Вычисление 11 788" xfId="12324" xr:uid="{998B53C2-114B-4455-9ECA-0B4D625BE0C2}"/>
    <cellStyle name="Вычисление 11 789" xfId="12325" xr:uid="{96C50B68-B53B-4A4A-8910-57BB287C41D7}"/>
    <cellStyle name="Вычисление 11 79" xfId="12326" xr:uid="{69AF5E78-C703-40DA-AE71-0AC63951E5D4}"/>
    <cellStyle name="Вычисление 11 790" xfId="12327" xr:uid="{A42B2A0A-E38F-497C-841D-193999C194A6}"/>
    <cellStyle name="Вычисление 11 791" xfId="12328" xr:uid="{C9C25525-1D93-4210-9EAD-AC572CB383AF}"/>
    <cellStyle name="Вычисление 11 792" xfId="12329" xr:uid="{FA8191B2-774E-4151-A72E-577F75687BC3}"/>
    <cellStyle name="Вычисление 11 793" xfId="12330" xr:uid="{2895634B-6C80-4100-810D-1A66DD3D201E}"/>
    <cellStyle name="Вычисление 11 794" xfId="12331" xr:uid="{147F96C3-AAFA-469D-974C-A5988DEFB9F7}"/>
    <cellStyle name="Вычисление 11 795" xfId="12332" xr:uid="{A2A20390-0DC6-43E0-AF73-417DA085FDBB}"/>
    <cellStyle name="Вычисление 11 796" xfId="12333" xr:uid="{74C146E5-33D7-43BF-B170-DF59EB2B5635}"/>
    <cellStyle name="Вычисление 11 797" xfId="12334" xr:uid="{85F6AEF8-2AE4-4A52-81D4-8A3E86A8F798}"/>
    <cellStyle name="Вычисление 11 798" xfId="12335" xr:uid="{1DF2B1B7-A7A7-467C-BE89-9587FBDFE59C}"/>
    <cellStyle name="Вычисление 11 799" xfId="12336" xr:uid="{98F6DD7F-9978-470C-9110-F0DEF2321005}"/>
    <cellStyle name="Вычисление 11 8" xfId="12337" xr:uid="{BD5A5CA2-0F15-4520-8056-4E62F2E525F4}"/>
    <cellStyle name="Вычисление 11 80" xfId="12338" xr:uid="{B10B2828-07EA-413E-A9DF-DD65AC1DD767}"/>
    <cellStyle name="Вычисление 11 800" xfId="12339" xr:uid="{E4787836-872E-4D59-85EE-09D135FA4BD1}"/>
    <cellStyle name="Вычисление 11 801" xfId="12340" xr:uid="{A5A68CA0-4860-4EEC-B28B-289DD1D1D7FF}"/>
    <cellStyle name="Вычисление 11 802" xfId="12341" xr:uid="{B4831029-F745-418B-9A35-074425A2010E}"/>
    <cellStyle name="Вычисление 11 803" xfId="12342" xr:uid="{31E3DE9F-4CF5-4452-AB94-1D5B733BF9B4}"/>
    <cellStyle name="Вычисление 11 804" xfId="12343" xr:uid="{1764EFEC-5AC4-4D8E-9BA3-57C4DED8A9E8}"/>
    <cellStyle name="Вычисление 11 805" xfId="12344" xr:uid="{4D6167C1-DB97-4E8D-8695-DA817BC2788C}"/>
    <cellStyle name="Вычисление 11 806" xfId="12345" xr:uid="{4D793EA5-B2F8-4225-B1ED-549919300AD8}"/>
    <cellStyle name="Вычисление 11 807" xfId="12346" xr:uid="{F94747BA-E038-4FBA-8585-5D67DA8B7722}"/>
    <cellStyle name="Вычисление 11 808" xfId="12347" xr:uid="{DEB58C2F-A25B-4424-8E10-005D019F9A16}"/>
    <cellStyle name="Вычисление 11 809" xfId="12348" xr:uid="{52EF2FF4-FCFB-4F9B-827D-1D31389DA934}"/>
    <cellStyle name="Вычисление 11 81" xfId="12349" xr:uid="{30D26766-4342-43A3-8496-156CF34AA22A}"/>
    <cellStyle name="Вычисление 11 810" xfId="12350" xr:uid="{11720C63-1D05-4D52-8E59-606325145260}"/>
    <cellStyle name="Вычисление 11 811" xfId="12351" xr:uid="{8940D410-CC44-4A2F-B334-B63E94E20EDB}"/>
    <cellStyle name="Вычисление 11 812" xfId="12352" xr:uid="{105B03F0-44EC-454D-A0AB-3FB3C7997C2D}"/>
    <cellStyle name="Вычисление 11 813" xfId="12353" xr:uid="{85F7F239-50A1-4FA0-9E2A-C623CD97191E}"/>
    <cellStyle name="Вычисление 11 814" xfId="12354" xr:uid="{1B71E88C-44DC-4DD5-8FED-9BBAC724C366}"/>
    <cellStyle name="Вычисление 11 815" xfId="12355" xr:uid="{FC520833-0743-4CB0-B6E9-3386CE5E8A26}"/>
    <cellStyle name="Вычисление 11 816" xfId="12356" xr:uid="{8EEA5A80-2F55-4DBA-BA14-71909DF63010}"/>
    <cellStyle name="Вычисление 11 817" xfId="12357" xr:uid="{83FD1800-3BD5-47C0-84D4-08DEAE95B79F}"/>
    <cellStyle name="Вычисление 11 818" xfId="12358" xr:uid="{7CD84D69-BF71-488B-BE56-2C07994E46E0}"/>
    <cellStyle name="Вычисление 11 819" xfId="12359" xr:uid="{4F6E8769-436E-402D-ACF0-8900CB907582}"/>
    <cellStyle name="Вычисление 11 82" xfId="12360" xr:uid="{8C066350-34F0-4E47-803B-303A39D3B17A}"/>
    <cellStyle name="Вычисление 11 820" xfId="12361" xr:uid="{6F843D06-BC8E-4D24-A6C3-892C055F257E}"/>
    <cellStyle name="Вычисление 11 821" xfId="12362" xr:uid="{DC2B909A-62AE-4F37-B241-D56D560AA4BB}"/>
    <cellStyle name="Вычисление 11 822" xfId="12363" xr:uid="{4AB34786-E2E9-4A01-84D2-EF4E30B449A4}"/>
    <cellStyle name="Вычисление 11 823" xfId="12364" xr:uid="{FD61721A-D10A-4E7F-9865-1D2E121E367D}"/>
    <cellStyle name="Вычисление 11 824" xfId="12365" xr:uid="{EBE974F7-ABBE-4D1D-8FC1-974EBABFA8DF}"/>
    <cellStyle name="Вычисление 11 825" xfId="12366" xr:uid="{E91BF2B8-AC9D-4213-8EF8-B03CA86ED4D7}"/>
    <cellStyle name="Вычисление 11 826" xfId="12367" xr:uid="{2B1F061E-798E-49AD-A4C8-B9435E98CA8E}"/>
    <cellStyle name="Вычисление 11 827" xfId="12368" xr:uid="{B7F7E08A-266F-46CC-B8EF-A8875B92D979}"/>
    <cellStyle name="Вычисление 11 828" xfId="12369" xr:uid="{022EA60E-133F-481D-A524-9A60D2527A17}"/>
    <cellStyle name="Вычисление 11 829" xfId="12370" xr:uid="{F23FE5D8-1700-4FCC-ABE3-E52ED2966931}"/>
    <cellStyle name="Вычисление 11 83" xfId="12371" xr:uid="{013C0ADF-5173-4719-AF88-41FAC0D519AA}"/>
    <cellStyle name="Вычисление 11 830" xfId="12372" xr:uid="{614F08CC-994D-4987-8FC3-6341A84EA576}"/>
    <cellStyle name="Вычисление 11 831" xfId="12373" xr:uid="{C60620D1-02FB-4077-86F1-7E344480E83C}"/>
    <cellStyle name="Вычисление 11 832" xfId="12374" xr:uid="{2CE2919A-54C1-492D-BFEB-F85C3B81D34C}"/>
    <cellStyle name="Вычисление 11 833" xfId="12375" xr:uid="{A222709C-EC6B-499E-B3DB-9308C106C459}"/>
    <cellStyle name="Вычисление 11 834" xfId="12376" xr:uid="{6A34FB41-3EB2-4955-85D6-E550AC84BB1E}"/>
    <cellStyle name="Вычисление 11 835" xfId="12377" xr:uid="{520CE404-391E-47DC-8C17-E5995DE8D66B}"/>
    <cellStyle name="Вычисление 11 836" xfId="12378" xr:uid="{2F510ACA-85EA-4811-8ED3-6D56610C95EC}"/>
    <cellStyle name="Вычисление 11 837" xfId="12379" xr:uid="{86B60ABB-0FDB-48A2-AF3F-C41E34E546FE}"/>
    <cellStyle name="Вычисление 11 838" xfId="12380" xr:uid="{2480EE18-C841-4E60-A9D6-A3DDBEC59862}"/>
    <cellStyle name="Вычисление 11 839" xfId="12381" xr:uid="{E29E23D8-E1B6-4274-9263-D615BA6477B5}"/>
    <cellStyle name="Вычисление 11 84" xfId="12382" xr:uid="{B91FC8D7-D176-4185-8FD3-F8810B44BAE7}"/>
    <cellStyle name="Вычисление 11 840" xfId="12383" xr:uid="{293D7A02-CDCA-4A41-A795-25576A508D2A}"/>
    <cellStyle name="Вычисление 11 841" xfId="12384" xr:uid="{48413CEA-BB2C-4194-B33C-9784D8CF6807}"/>
    <cellStyle name="Вычисление 11 842" xfId="12385" xr:uid="{D0EDF533-BA49-4B76-BA13-1BDB9E541C6F}"/>
    <cellStyle name="Вычисление 11 843" xfId="12386" xr:uid="{F9C0E52C-2AF8-48AE-B8D2-A8A260BB43CC}"/>
    <cellStyle name="Вычисление 11 844" xfId="12387" xr:uid="{5B24A290-4F77-4DA1-A806-EB4EB887F97E}"/>
    <cellStyle name="Вычисление 11 845" xfId="12388" xr:uid="{E5D3F4A2-36A2-4762-9724-E577B68180E8}"/>
    <cellStyle name="Вычисление 11 846" xfId="12389" xr:uid="{F5CFDF57-71D6-43B2-BFFB-029AFC623131}"/>
    <cellStyle name="Вычисление 11 847" xfId="12390" xr:uid="{B7B8B3D7-FC2C-434D-8558-36AAC6F6AE9B}"/>
    <cellStyle name="Вычисление 11 848" xfId="12391" xr:uid="{23EAAD3C-F645-44EF-8308-EAD3B45C7957}"/>
    <cellStyle name="Вычисление 11 849" xfId="12392" xr:uid="{C88A7ABD-4EB6-468A-A276-7FE909A0BB1B}"/>
    <cellStyle name="Вычисление 11 85" xfId="12393" xr:uid="{118702A8-9BAB-4AC9-95E1-16C292D4FC38}"/>
    <cellStyle name="Вычисление 11 850" xfId="12394" xr:uid="{82BA4C1B-2C24-4725-8836-2CFFC8258921}"/>
    <cellStyle name="Вычисление 11 851" xfId="12395" xr:uid="{A8D237CB-DE9A-48CE-A05B-B9929CD0CEE1}"/>
    <cellStyle name="Вычисление 11 852" xfId="12396" xr:uid="{9804A4FE-BE55-4490-A126-1A2F3787685F}"/>
    <cellStyle name="Вычисление 11 853" xfId="12397" xr:uid="{CED1D1B0-E636-4B8F-A397-22E95110054D}"/>
    <cellStyle name="Вычисление 11 854" xfId="12398" xr:uid="{70B2B5D9-910D-435D-B56C-B0BE523BFDFA}"/>
    <cellStyle name="Вычисление 11 855" xfId="12399" xr:uid="{4DFAFAF0-F63D-40DC-8488-862FEBF7D9F3}"/>
    <cellStyle name="Вычисление 11 856" xfId="12400" xr:uid="{89955592-0970-48FC-A03B-085A7EEA8A1B}"/>
    <cellStyle name="Вычисление 11 857" xfId="12401" xr:uid="{6E853D95-4532-4466-BCE4-795DAAE0B826}"/>
    <cellStyle name="Вычисление 11 858" xfId="12402" xr:uid="{ED00D9E2-E52D-41FE-9EE0-533D7246C25D}"/>
    <cellStyle name="Вычисление 11 859" xfId="12403" xr:uid="{4DED6CCC-F5C1-430E-B337-EC67C0500FB5}"/>
    <cellStyle name="Вычисление 11 86" xfId="12404" xr:uid="{3FD28F79-4494-44C3-BDED-562189D9A9E4}"/>
    <cellStyle name="Вычисление 11 860" xfId="12405" xr:uid="{FEE34304-11F7-4436-AAB6-74C4E86C2C20}"/>
    <cellStyle name="Вычисление 11 861" xfId="12406" xr:uid="{131200D4-1A9F-4CA8-B672-74EBE3635515}"/>
    <cellStyle name="Вычисление 11 862" xfId="12407" xr:uid="{034BA326-3E72-4569-A2FD-3C1D87F1D444}"/>
    <cellStyle name="Вычисление 11 863" xfId="12408" xr:uid="{24B14118-26FF-43EB-B6A9-7A7658C69049}"/>
    <cellStyle name="Вычисление 11 864" xfId="12409" xr:uid="{417A68E9-F9EA-4AF8-9FA8-90E5349EC59B}"/>
    <cellStyle name="Вычисление 11 865" xfId="12410" xr:uid="{7A0A5E60-831D-45E5-BF7E-5E0DC2899482}"/>
    <cellStyle name="Вычисление 11 866" xfId="12411" xr:uid="{35341946-5382-4727-8237-DC310BE58D97}"/>
    <cellStyle name="Вычисление 11 867" xfId="12412" xr:uid="{CE44FEA5-373A-4653-823C-42264158394E}"/>
    <cellStyle name="Вычисление 11 868" xfId="12413" xr:uid="{A123C978-C9E0-43B8-9824-92BA916C285A}"/>
    <cellStyle name="Вычисление 11 869" xfId="12414" xr:uid="{85BE0A42-C137-4A22-A4C6-195B0CF98907}"/>
    <cellStyle name="Вычисление 11 87" xfId="12415" xr:uid="{E54365DC-2705-4CD3-9A03-54AF77641C09}"/>
    <cellStyle name="Вычисление 11 870" xfId="12416" xr:uid="{5D103506-FDF2-4264-9568-24795A928952}"/>
    <cellStyle name="Вычисление 11 871" xfId="12417" xr:uid="{C4A1906D-1FA5-4273-8801-79078EDAAA6B}"/>
    <cellStyle name="Вычисление 11 872" xfId="12418" xr:uid="{C4C92D58-0F44-485D-9CCF-BD62B795CEA1}"/>
    <cellStyle name="Вычисление 11 873" xfId="12419" xr:uid="{2B8F8C69-1041-46B2-8CFF-240E9FEC70EF}"/>
    <cellStyle name="Вычисление 11 874" xfId="12420" xr:uid="{A117CFF4-7524-4C25-94DC-87F40C624EAD}"/>
    <cellStyle name="Вычисление 11 875" xfId="12421" xr:uid="{47F05F6D-2487-43ED-8013-605CE28B616C}"/>
    <cellStyle name="Вычисление 11 876" xfId="12422" xr:uid="{AA9C20FE-97F7-44FA-95A8-E6032CD1484D}"/>
    <cellStyle name="Вычисление 11 877" xfId="12423" xr:uid="{4E534A9D-3A8C-4D07-A232-1799D45E49AA}"/>
    <cellStyle name="Вычисление 11 878" xfId="12424" xr:uid="{88B22EB3-76B2-4F5D-961F-1F1F5F14E155}"/>
    <cellStyle name="Вычисление 11 879" xfId="12425" xr:uid="{F7E9A11E-7EF6-44E6-B872-060E156310D4}"/>
    <cellStyle name="Вычисление 11 88" xfId="12426" xr:uid="{8B854AF6-8EEE-49EF-8704-1DFB699B3F77}"/>
    <cellStyle name="Вычисление 11 880" xfId="12427" xr:uid="{64EDF2DD-C880-4011-A716-605323F91F7C}"/>
    <cellStyle name="Вычисление 11 881" xfId="12428" xr:uid="{7411A257-994D-453D-87F8-2D7A1A6866C7}"/>
    <cellStyle name="Вычисление 11 882" xfId="12429" xr:uid="{50C09C85-2D9B-4928-91B4-22288F370D6C}"/>
    <cellStyle name="Вычисление 11 883" xfId="12430" xr:uid="{3E4319CC-8136-4FC7-AE37-7B4CD7B72890}"/>
    <cellStyle name="Вычисление 11 884" xfId="12431" xr:uid="{5ED153AE-2657-416B-B113-04413E5E863D}"/>
    <cellStyle name="Вычисление 11 885" xfId="12432" xr:uid="{A022A239-F01A-44EA-BE76-15F77794781A}"/>
    <cellStyle name="Вычисление 11 886" xfId="12433" xr:uid="{C7F48090-4B68-4B84-A228-82550D25EA80}"/>
    <cellStyle name="Вычисление 11 887" xfId="12434" xr:uid="{D7C99F9E-7536-4858-A7AB-AC684F0DE7AE}"/>
    <cellStyle name="Вычисление 11 888" xfId="12435" xr:uid="{D67FB8FC-0365-46F7-BF23-0D3EB72CB535}"/>
    <cellStyle name="Вычисление 11 889" xfId="12436" xr:uid="{7EA2CFFC-302F-412D-B968-014C72566C0B}"/>
    <cellStyle name="Вычисление 11 89" xfId="12437" xr:uid="{177C86AD-6BAC-4BB7-8485-C96F414CDFF3}"/>
    <cellStyle name="Вычисление 11 890" xfId="12438" xr:uid="{980DDD35-30D6-4D41-9DB1-F263BE1664A6}"/>
    <cellStyle name="Вычисление 11 891" xfId="12439" xr:uid="{59B0E86D-718F-4B0B-8336-98BDCA3304FE}"/>
    <cellStyle name="Вычисление 11 892" xfId="12440" xr:uid="{271E2FDB-14D7-4970-81B7-49106E1CAEDA}"/>
    <cellStyle name="Вычисление 11 893" xfId="12441" xr:uid="{9D2344E7-5820-4CAE-A99F-055ED7A9D822}"/>
    <cellStyle name="Вычисление 11 894" xfId="12442" xr:uid="{62BD53D3-5F29-46C2-9897-37FBF02A440E}"/>
    <cellStyle name="Вычисление 11 895" xfId="12443" xr:uid="{74D13CC4-5BA4-48E6-AA80-BFD5F1EC8DE3}"/>
    <cellStyle name="Вычисление 11 896" xfId="12444" xr:uid="{665E0EC5-FCAC-4237-9F33-B1EA46103499}"/>
    <cellStyle name="Вычисление 11 897" xfId="12445" xr:uid="{3AA7A357-BE02-4E24-AFA0-344737656D23}"/>
    <cellStyle name="Вычисление 11 898" xfId="12446" xr:uid="{A84AC13B-2D20-44AE-AC72-332CF3BF7184}"/>
    <cellStyle name="Вычисление 11 899" xfId="12447" xr:uid="{8DC9FC08-D80A-4835-BCCA-F2102D32F492}"/>
    <cellStyle name="Вычисление 11 9" xfId="12448" xr:uid="{DD380447-D255-4539-824C-11FC7DEFB164}"/>
    <cellStyle name="Вычисление 11 90" xfId="12449" xr:uid="{59982BB3-47EE-470C-A629-099D240EA5E8}"/>
    <cellStyle name="Вычисление 11 900" xfId="12450" xr:uid="{D518790D-01AF-42F7-8467-F1EBEB813F13}"/>
    <cellStyle name="Вычисление 11 901" xfId="12451" xr:uid="{C5FD6EEE-F92A-4044-B579-06E73474D0B4}"/>
    <cellStyle name="Вычисление 11 902" xfId="12452" xr:uid="{FB7D14CA-170F-4C2B-A3B0-A929CB7D151C}"/>
    <cellStyle name="Вычисление 11 903" xfId="12453" xr:uid="{FBACBD9E-9571-46CD-9D4E-D3AE6721227B}"/>
    <cellStyle name="Вычисление 11 904" xfId="12454" xr:uid="{1E10F062-E946-44FE-B783-1139CFFB0A5C}"/>
    <cellStyle name="Вычисление 11 905" xfId="12455" xr:uid="{D14F3A46-596A-4F40-9F33-ACCB4D88F611}"/>
    <cellStyle name="Вычисление 11 906" xfId="12456" xr:uid="{A6D914F4-B685-463A-9BE2-F2EC70829D92}"/>
    <cellStyle name="Вычисление 11 907" xfId="12457" xr:uid="{8F0D2349-02AF-4344-A23C-1FE343F6CE51}"/>
    <cellStyle name="Вычисление 11 908" xfId="12458" xr:uid="{EC995D09-892E-4804-A80C-171CB1E0268A}"/>
    <cellStyle name="Вычисление 11 909" xfId="12459" xr:uid="{3A58DF8A-CD36-487A-A0A8-B79993CD5846}"/>
    <cellStyle name="Вычисление 11 91" xfId="12460" xr:uid="{C9E0362C-9E83-484C-9F1F-C6C30C8094DB}"/>
    <cellStyle name="Вычисление 11 910" xfId="12461" xr:uid="{19C073F2-4EC3-403B-85D3-F78D0E7EDD93}"/>
    <cellStyle name="Вычисление 11 911" xfId="12462" xr:uid="{C1FFAD61-441E-43B1-B6BE-EDE258AA9857}"/>
    <cellStyle name="Вычисление 11 912" xfId="12463" xr:uid="{78534154-4B76-45D0-B082-BB0486F7E877}"/>
    <cellStyle name="Вычисление 11 913" xfId="12464" xr:uid="{72BDE0CB-CD24-4114-93F0-A4076288DC88}"/>
    <cellStyle name="Вычисление 11 914" xfId="12465" xr:uid="{869F338E-0BF4-4E8A-9519-230ECF05C32C}"/>
    <cellStyle name="Вычисление 11 915" xfId="12466" xr:uid="{B9FE536D-19A4-4496-AF0B-65D129FE5077}"/>
    <cellStyle name="Вычисление 11 916" xfId="12467" xr:uid="{D29E7521-CD48-43B0-899A-DDF70EEBC653}"/>
    <cellStyle name="Вычисление 11 917" xfId="12468" xr:uid="{62DDCA5A-CBC0-4D1C-A4C3-CA43EE99865E}"/>
    <cellStyle name="Вычисление 11 918" xfId="12469" xr:uid="{7F07013B-8278-4EA7-A2BB-4A9D8510C400}"/>
    <cellStyle name="Вычисление 11 919" xfId="12470" xr:uid="{78F1061A-FE0F-43E7-AF7A-000874C2318C}"/>
    <cellStyle name="Вычисление 11 92" xfId="12471" xr:uid="{9FA01F91-4048-44AB-A118-582943308456}"/>
    <cellStyle name="Вычисление 11 920" xfId="12472" xr:uid="{F8A16030-45AB-4D77-9E28-CCFCA528DBCB}"/>
    <cellStyle name="Вычисление 11 921" xfId="12473" xr:uid="{87BFC1B4-049D-45C9-9980-5D1BA4ED2B01}"/>
    <cellStyle name="Вычисление 11 922" xfId="12474" xr:uid="{3759315D-BE5F-40F2-AE68-50B322B99A71}"/>
    <cellStyle name="Вычисление 11 923" xfId="12475" xr:uid="{69316526-E2E8-4FB6-9363-D0F9AA7EA0CB}"/>
    <cellStyle name="Вычисление 11 924" xfId="12476" xr:uid="{C6C528CD-91BB-4BB8-A729-68E4C05EC1E7}"/>
    <cellStyle name="Вычисление 11 925" xfId="12477" xr:uid="{D77E7BE2-0651-47A9-A9EB-8EA3B967B5EF}"/>
    <cellStyle name="Вычисление 11 926" xfId="12478" xr:uid="{D26AA343-55AA-4B53-BADE-05EC42E50D4F}"/>
    <cellStyle name="Вычисление 11 927" xfId="12479" xr:uid="{15F0ED21-38D9-4D1E-B0D7-94E45DBF4846}"/>
    <cellStyle name="Вычисление 11 928" xfId="12480" xr:uid="{D4596438-B120-4E9C-B671-DD1F96DF93BE}"/>
    <cellStyle name="Вычисление 11 929" xfId="12481" xr:uid="{31F79B80-2D21-46E3-BF4B-BC0CC379A1C2}"/>
    <cellStyle name="Вычисление 11 93" xfId="12482" xr:uid="{32F0186C-D0D2-408B-BB17-9664891FBF2C}"/>
    <cellStyle name="Вычисление 11 930" xfId="12483" xr:uid="{6745A00F-3146-458F-B2B9-340CA4531C58}"/>
    <cellStyle name="Вычисление 11 931" xfId="12484" xr:uid="{4AE4C77A-59BF-4B3E-8435-02AA33A821F9}"/>
    <cellStyle name="Вычисление 11 932" xfId="12485" xr:uid="{8519A769-2E4E-45AA-9BE2-2B3C64C14C35}"/>
    <cellStyle name="Вычисление 11 933" xfId="12486" xr:uid="{F454D970-CADF-4A4D-A19D-FA2071164734}"/>
    <cellStyle name="Вычисление 11 934" xfId="12487" xr:uid="{7B60BC82-D8A7-4E62-8E1F-821C83BA060B}"/>
    <cellStyle name="Вычисление 11 935" xfId="12488" xr:uid="{0D2B6010-068B-4EDA-B581-C4F103EFB8B7}"/>
    <cellStyle name="Вычисление 11 936" xfId="12489" xr:uid="{EC7E22F0-9DE8-403F-8492-7E76D7CEF35D}"/>
    <cellStyle name="Вычисление 11 937" xfId="12490" xr:uid="{47A54D7F-69AD-458F-BA9B-4B44F1E70064}"/>
    <cellStyle name="Вычисление 11 938" xfId="12491" xr:uid="{4E93FF92-6B6E-4118-A126-7F3AF66FA65C}"/>
    <cellStyle name="Вычисление 11 939" xfId="12492" xr:uid="{B86CE595-61B3-4E46-BDB9-B7A50E18DDCC}"/>
    <cellStyle name="Вычисление 11 94" xfId="12493" xr:uid="{AF7DA580-C6C6-498D-B2B6-11BCC1B7BEC9}"/>
    <cellStyle name="Вычисление 11 940" xfId="12494" xr:uid="{4F744155-88A9-4178-BDD1-567D9B9C72BE}"/>
    <cellStyle name="Вычисление 11 941" xfId="12495" xr:uid="{9280B229-35B8-4C8B-B924-642E1DA79570}"/>
    <cellStyle name="Вычисление 11 942" xfId="12496" xr:uid="{39BEFB8F-F967-47A1-8D0F-D8AF7840C2AB}"/>
    <cellStyle name="Вычисление 11 943" xfId="12497" xr:uid="{DF4CAEF4-DD4B-493A-A860-D7231D3C9DA2}"/>
    <cellStyle name="Вычисление 11 944" xfId="12498" xr:uid="{EDAFCFE6-C7C6-46DE-AF60-5E7ACC8599F8}"/>
    <cellStyle name="Вычисление 11 945" xfId="12499" xr:uid="{881AD51C-AA19-4441-B34B-12823A358754}"/>
    <cellStyle name="Вычисление 11 946" xfId="12500" xr:uid="{EBE564E6-98FF-4C81-8836-4E0FDBDA414D}"/>
    <cellStyle name="Вычисление 11 947" xfId="12501" xr:uid="{2A1F6742-A13F-42D7-A95A-EBD176161F18}"/>
    <cellStyle name="Вычисление 11 948" xfId="12502" xr:uid="{D71BAFA0-A7F6-4A52-854C-3721ED14060B}"/>
    <cellStyle name="Вычисление 11 949" xfId="12503" xr:uid="{E7C9B3BC-7BA7-45C4-AEE8-35D721D133BB}"/>
    <cellStyle name="Вычисление 11 95" xfId="12504" xr:uid="{44BE95E3-2ECB-4DBF-A8CE-EDFB985FEF5D}"/>
    <cellStyle name="Вычисление 11 950" xfId="12505" xr:uid="{B0D3DD5D-D760-42CE-8EC0-B1FFDA036315}"/>
    <cellStyle name="Вычисление 11 951" xfId="12506" xr:uid="{DA0FEB01-E0CD-47A1-B3AD-CFCE31E3F059}"/>
    <cellStyle name="Вычисление 11 952" xfId="12507" xr:uid="{25C48BFF-3BF1-4C54-9E2C-E7703223779B}"/>
    <cellStyle name="Вычисление 11 953" xfId="12508" xr:uid="{1594D26D-1822-49E3-BB0B-CD57BA0F48F6}"/>
    <cellStyle name="Вычисление 11 954" xfId="12509" xr:uid="{3EBD4964-E1C6-413B-B2B7-218383C449DD}"/>
    <cellStyle name="Вычисление 11 955" xfId="12510" xr:uid="{4565D592-6702-4AAF-85D9-390261CA9109}"/>
    <cellStyle name="Вычисление 11 956" xfId="12511" xr:uid="{C9642621-54C9-4E70-8F59-0B633E2A343B}"/>
    <cellStyle name="Вычисление 11 957" xfId="12512" xr:uid="{46CC8194-7321-4F16-B27F-DB69D84928E0}"/>
    <cellStyle name="Вычисление 11 958" xfId="12513" xr:uid="{7E3512AE-4F89-448D-A3BA-66C124933152}"/>
    <cellStyle name="Вычисление 11 959" xfId="12514" xr:uid="{34A3CD79-351A-4A6B-A6EA-04006EB954C6}"/>
    <cellStyle name="Вычисление 11 96" xfId="12515" xr:uid="{EC9CE05D-5D8A-4CAF-A0BF-4B8D1EC4619C}"/>
    <cellStyle name="Вычисление 11 960" xfId="12516" xr:uid="{75D98405-A1F0-4E14-9B1C-7753F70D2CA2}"/>
    <cellStyle name="Вычисление 11 961" xfId="12517" xr:uid="{AB7DF850-D8D2-43CF-8178-D37020CE0754}"/>
    <cellStyle name="Вычисление 11 962" xfId="12518" xr:uid="{846FCFFB-6D9E-45D0-ADC6-848EE0E995C7}"/>
    <cellStyle name="Вычисление 11 963" xfId="12519" xr:uid="{460E0696-6C76-4E7A-A544-970A101DB8EF}"/>
    <cellStyle name="Вычисление 11 964" xfId="12520" xr:uid="{5A2BA091-4FAE-4F65-A81A-E1498C84B0EB}"/>
    <cellStyle name="Вычисление 11 965" xfId="12521" xr:uid="{F611FD74-3510-4777-BC63-88A8790425AB}"/>
    <cellStyle name="Вычисление 11 966" xfId="12522" xr:uid="{6B0890A3-5FC5-46AD-B54F-E692084D06DB}"/>
    <cellStyle name="Вычисление 11 967" xfId="12523" xr:uid="{69A762CC-FB4C-478C-B9D3-4EFA03C304B5}"/>
    <cellStyle name="Вычисление 11 968" xfId="12524" xr:uid="{E7CF795E-6CB3-4A37-8015-3EE847D97584}"/>
    <cellStyle name="Вычисление 11 969" xfId="12525" xr:uid="{860CE282-72E6-47B8-A882-DD0F0A2440B7}"/>
    <cellStyle name="Вычисление 11 97" xfId="12526" xr:uid="{BE62C39C-6F80-4DFD-B198-0C612C19EA20}"/>
    <cellStyle name="Вычисление 11 970" xfId="12527" xr:uid="{31A63864-F223-46A9-8AC0-A12049D252E5}"/>
    <cellStyle name="Вычисление 11 971" xfId="12528" xr:uid="{71A2E68F-8971-493E-93C9-EA005E9BDFAD}"/>
    <cellStyle name="Вычисление 11 972" xfId="12529" xr:uid="{DCC9D330-5C8E-4CE1-8B9F-0EBD9FAD5216}"/>
    <cellStyle name="Вычисление 11 973" xfId="12530" xr:uid="{E6BBDF4B-E98F-42D5-9F38-96ACD68B1618}"/>
    <cellStyle name="Вычисление 11 974" xfId="12531" xr:uid="{A95DACED-2D81-4FBA-9943-B5C1B63F937B}"/>
    <cellStyle name="Вычисление 11 975" xfId="12532" xr:uid="{46D6EFE8-AFF3-4A4B-B026-F39E01BFFF4C}"/>
    <cellStyle name="Вычисление 11 976" xfId="12533" xr:uid="{88B3DDCA-3946-4B60-AF10-4B896E59DD72}"/>
    <cellStyle name="Вычисление 11 977" xfId="12534" xr:uid="{935C9EBC-A2D4-4733-80B7-393853829FB0}"/>
    <cellStyle name="Вычисление 11 978" xfId="12535" xr:uid="{FC617711-52C0-4953-AC2A-9CABC53EB675}"/>
    <cellStyle name="Вычисление 11 979" xfId="12536" xr:uid="{6E07A3D3-F77A-40A8-97BE-C24AD92D6402}"/>
    <cellStyle name="Вычисление 11 98" xfId="12537" xr:uid="{3338E8B8-7A1C-4DF4-B143-78A59CA02C6D}"/>
    <cellStyle name="Вычисление 11 980" xfId="12538" xr:uid="{C265479E-0F28-4FAD-AA4E-E8FB65E63A36}"/>
    <cellStyle name="Вычисление 11 981" xfId="12539" xr:uid="{E76D18F0-C059-4B85-9342-FE9884B57F0D}"/>
    <cellStyle name="Вычисление 11 982" xfId="12540" xr:uid="{F3072153-F972-431C-A871-ECF4A81AFFBE}"/>
    <cellStyle name="Вычисление 11 983" xfId="12541" xr:uid="{90F79EA3-A941-4823-BAC2-FF0951A98142}"/>
    <cellStyle name="Вычисление 11 984" xfId="12542" xr:uid="{89AB2ACE-9421-4901-BE78-489AE98D97E7}"/>
    <cellStyle name="Вычисление 11 985" xfId="12543" xr:uid="{51B04CB7-DCAB-4C9A-B6B6-8E64FB56D15B}"/>
    <cellStyle name="Вычисление 11 986" xfId="12544" xr:uid="{8CD6E303-B382-4F6A-B793-9E19067BD236}"/>
    <cellStyle name="Вычисление 11 987" xfId="12545" xr:uid="{B8FC50FC-DA89-4D2F-9FAE-C25BDF45BE62}"/>
    <cellStyle name="Вычисление 11 988" xfId="12546" xr:uid="{A61E1C40-07FF-4FF5-B9F4-FC1E1DB094A7}"/>
    <cellStyle name="Вычисление 11 989" xfId="12547" xr:uid="{16F6ADC8-C0BC-4313-98F4-0D93418E06DE}"/>
    <cellStyle name="Вычисление 11 99" xfId="12548" xr:uid="{949FD647-F33E-44D3-95D0-D3AD99386AEB}"/>
    <cellStyle name="Вычисление 11 990" xfId="12549" xr:uid="{D1600BCC-16E1-46A2-B943-7F568719E771}"/>
    <cellStyle name="Вычисление 11 991" xfId="12550" xr:uid="{2FB0EA31-0E1D-47B8-A45D-5DF17601681D}"/>
    <cellStyle name="Вычисление 11 992" xfId="12551" xr:uid="{B27C613A-EE1C-4B28-801B-074DE28A19D5}"/>
    <cellStyle name="Вычисление 11 993" xfId="12552" xr:uid="{873521AC-61AF-4D47-A953-7A74BF230AF1}"/>
    <cellStyle name="Вычисление 11 994" xfId="12553" xr:uid="{DCB31224-229E-4FC7-86F4-99084C7EC3C7}"/>
    <cellStyle name="Вычисление 11 995" xfId="12554" xr:uid="{F32B4268-F2D0-434A-AD2D-26939ECCB77E}"/>
    <cellStyle name="Вычисление 11 996" xfId="12555" xr:uid="{4E4CC84C-8521-49D9-A8B2-942A2F5FE072}"/>
    <cellStyle name="Вычисление 11 997" xfId="12556" xr:uid="{0C8A53BC-BFDC-4B96-91C9-D66B068E0D6D}"/>
    <cellStyle name="Вычисление 11 998" xfId="12557" xr:uid="{48E1286F-3ED1-44FD-9EE9-8640AC74A311}"/>
    <cellStyle name="Вычисление 11 999" xfId="12558" xr:uid="{F79FF651-A34C-4475-940D-9C1F445A3912}"/>
    <cellStyle name="Вычисление 12" xfId="1955" xr:uid="{5BC30D62-DACB-403F-8ADA-6569D3416034}"/>
    <cellStyle name="Вычисление 12 2" xfId="12559" xr:uid="{8F1DFAB8-0C9E-4254-B81E-A6809D6AFA98}"/>
    <cellStyle name="Вычисление 12 3" xfId="12560" xr:uid="{544D5943-05AE-4182-98A6-ADDDB84AB9FD}"/>
    <cellStyle name="Вычисление 13" xfId="1956" xr:uid="{589F1FE8-9567-40F7-830F-116C6936B2DB}"/>
    <cellStyle name="Вычисление 14" xfId="1957" xr:uid="{75B73D74-EC22-4D0A-B0CD-8CAB37C37512}"/>
    <cellStyle name="Вычисление 15" xfId="1958" xr:uid="{AAC7B775-3EC4-450B-868C-078B955F4649}"/>
    <cellStyle name="Вычисление 16" xfId="1959" xr:uid="{85603E84-6BC0-4DE9-8BCE-94542CF7F203}"/>
    <cellStyle name="Вычисление 17" xfId="1960" xr:uid="{6E5C437D-86E9-4FE8-85AE-5C58587BABFD}"/>
    <cellStyle name="Вычисление 18" xfId="1961" xr:uid="{D4EB1C58-6C6A-47CF-953B-14D2C9596195}"/>
    <cellStyle name="Вычисление 19" xfId="1962" xr:uid="{59890FD4-BE58-402B-BD40-2615F953102C}"/>
    <cellStyle name="Вычисление 2" xfId="1963" xr:uid="{541A2D78-3EC1-406C-A9F6-F6FD9413978F}"/>
    <cellStyle name="Вычисление 2 2" xfId="1964" xr:uid="{AE7BDD00-4141-4396-A105-01C92B71D779}"/>
    <cellStyle name="Вычисление 2 3" xfId="12561" xr:uid="{468E5969-F83A-45C2-910F-E89E81C0247B}"/>
    <cellStyle name="Вычисление 2_46EE.2011(v1.0)" xfId="1965" xr:uid="{6DF0FF0A-1E36-48F7-B77F-4A69A580604C}"/>
    <cellStyle name="Вычисление 20" xfId="1966" xr:uid="{C4648C20-6330-4654-8665-412A2C55A8B4}"/>
    <cellStyle name="Вычисление 21" xfId="1967" xr:uid="{0D30F85C-F003-4C2A-80CB-D3FC0158BDA8}"/>
    <cellStyle name="Вычисление 22" xfId="53" xr:uid="{F5983E37-DF24-434E-A723-B3E40D6D238E}"/>
    <cellStyle name="Вычисление 3" xfId="1968" xr:uid="{DA86E2FE-A2DD-4110-92A1-7EF2B0730C35}"/>
    <cellStyle name="Вычисление 3 2" xfId="1969" xr:uid="{BDBFF716-3C77-4294-8E17-993437C0EEB1}"/>
    <cellStyle name="Вычисление 3_46EE.2011(v1.0)" xfId="1970" xr:uid="{60FFFF8F-FAC1-4BFC-96ED-6E28EE0963A9}"/>
    <cellStyle name="Вычисление 4" xfId="1971" xr:uid="{94DD8DB9-8AA6-41ED-BD79-A4B741C393AA}"/>
    <cellStyle name="Вычисление 4 2" xfId="1972" xr:uid="{798C6C3A-617F-484D-B51F-169036C45CC2}"/>
    <cellStyle name="Вычисление 4_46EE.2011(v1.0)" xfId="1973" xr:uid="{49EE19D1-8152-417E-AC38-BF4FF780258E}"/>
    <cellStyle name="Вычисление 5" xfId="1974" xr:uid="{752BB8A6-96CF-4B05-B778-BBB6C4CC3604}"/>
    <cellStyle name="Вычисление 5 2" xfId="1975" xr:uid="{E31EF18F-4400-4952-B251-53DD313EDAE1}"/>
    <cellStyle name="Вычисление 5_46EE.2011(v1.0)" xfId="1976" xr:uid="{799FBDAA-7AD1-4B5D-822F-B0B22D8A994D}"/>
    <cellStyle name="Вычисление 6" xfId="1977" xr:uid="{4A5DBE04-5CB5-4353-86C8-4361FAA2D6EA}"/>
    <cellStyle name="Вычисление 6 2" xfId="1978" xr:uid="{4C465AE7-9499-457C-83CB-0523B80C05C7}"/>
    <cellStyle name="Вычисление 6_46EE.2011(v1.0)" xfId="1979" xr:uid="{1FD6438C-8681-4AEC-9AC9-9DB4D8F194B6}"/>
    <cellStyle name="Вычисление 7" xfId="1980" xr:uid="{FDFF8592-0C39-427F-B692-29914C8325EC}"/>
    <cellStyle name="Вычисление 7 2" xfId="1981" xr:uid="{0F60FF31-DBD5-4A1C-B07B-67FACA456257}"/>
    <cellStyle name="Вычисление 7_46EE.2011(v1.0)" xfId="1982" xr:uid="{A40EE144-052C-4AC2-A411-C3D5E3192F3A}"/>
    <cellStyle name="Вычисление 8" xfId="1983" xr:uid="{4278B832-1300-459F-8728-2416648BB75D}"/>
    <cellStyle name="Вычисление 8 2" xfId="1984" xr:uid="{E9DEA0A9-F60E-4DF7-BF01-8CDD56FA8FD0}"/>
    <cellStyle name="Вычисление 8_46EE.2011(v1.0)" xfId="1985" xr:uid="{8783B460-E36C-4064-A148-34DCBA17FDD8}"/>
    <cellStyle name="Вычисление 9" xfId="1986" xr:uid="{28CE93FB-367D-4CF1-ADE6-D46604FAC454}"/>
    <cellStyle name="Вычисление 9 2" xfId="1987" xr:uid="{70A57D20-5CB4-43F6-85F9-6B1967D74BE6}"/>
    <cellStyle name="Вычисление 9_46EE.2011(v1.0)" xfId="1988" xr:uid="{BA982F87-9766-433D-AA4E-EE2D9DA0BB1C}"/>
    <cellStyle name="Гиперссылка 10" xfId="12562" xr:uid="{D3FF6EE4-E693-4CB8-AE87-92F2DF30DFD5}"/>
    <cellStyle name="Гиперссылка 2" xfId="37" xr:uid="{00000000-0005-0000-0000-000011000000}"/>
    <cellStyle name="Гиперссылка 2 2" xfId="1990" xr:uid="{6D9E6D54-8BB5-4756-B231-E55B06D25AC4}"/>
    <cellStyle name="Гиперссылка 2 2 2" xfId="2957" xr:uid="{8AB2A786-0569-49C7-B83F-61329249E6C9}"/>
    <cellStyle name="Гиперссылка 2 3" xfId="2958" xr:uid="{99C0E346-BAE3-47F3-96FD-8DAB0C50E338}"/>
    <cellStyle name="Гиперссылка 2 3 2" xfId="12563" xr:uid="{AA0BA81B-6D53-453F-8FEE-6C207A80B35A}"/>
    <cellStyle name="Гиперссылка 2 4" xfId="1989" xr:uid="{E5B2363B-E8AA-49E5-AADD-1D1E02B7E52F}"/>
    <cellStyle name="Гиперссылка 2_46TE.2011(v0.2)-1" xfId="2783" xr:uid="{BBB1DAD8-A818-4634-A818-3EF98776B66E}"/>
    <cellStyle name="Гиперссылка 3" xfId="1991" xr:uid="{F616F34F-28D0-4DC5-8C30-1720A21B2144}"/>
    <cellStyle name="Гиперссылка 3 2" xfId="2959" xr:uid="{02E3AB46-CD3D-4A18-B68B-2BBB1AA1E201}"/>
    <cellStyle name="Гиперссылка 4" xfId="1992" xr:uid="{E758BC2E-A30F-4277-AE38-2E6859AA8973}"/>
    <cellStyle name="Гиперссылка 4 2" xfId="1993" xr:uid="{988D1C40-E930-490B-911B-A88B0156DFB7}"/>
    <cellStyle name="Гиперссылка 4 2 2" xfId="2960" xr:uid="{5AFD1190-FBA5-4754-82A0-1E1A336D8390}"/>
    <cellStyle name="Гиперссылка 4 2 3" xfId="12564" xr:uid="{DBBB6010-C44B-4345-8D88-13B8A0DDA7E2}"/>
    <cellStyle name="Гиперссылка 4 2 4" xfId="2784" xr:uid="{97254C68-27A3-4016-9D1F-EC76E0F69C5D}"/>
    <cellStyle name="Гиперссылка 4 3" xfId="2961" xr:uid="{0D5F2F40-7A35-4CEB-9838-BC25AF75DD6C}"/>
    <cellStyle name="Гиперссылка 4_POPULATION.ANALYSIS.7.14(v0.3) — копия" xfId="1994" xr:uid="{EE585391-DFFA-409B-BFA9-9182E15C66B6}"/>
    <cellStyle name="Гиперссылка 5" xfId="1995" xr:uid="{D89315A1-1531-47E3-A193-A4AB9DDF27A1}"/>
    <cellStyle name="Гиперссылка 5 2" xfId="12565" xr:uid="{127D6FAC-91F6-4A6E-B604-DA1287ABCFB6}"/>
    <cellStyle name="Гиперссылка 5 2 2" xfId="12566" xr:uid="{2C646CBF-A3C4-4F1C-97F6-ABCBE9A55BA5}"/>
    <cellStyle name="Гиперссылка 5 2 3" xfId="12567" xr:uid="{E22EE012-681A-4BF8-9C1F-9A9CBC23D594}"/>
    <cellStyle name="Гиперссылка 5 3" xfId="12568" xr:uid="{2858FDA5-6063-4D39-B241-15A3A2278CA5}"/>
    <cellStyle name="Гиперссылка 5 4" xfId="2833" xr:uid="{145370DE-0849-4DF2-91D8-90669A4E964B}"/>
    <cellStyle name="Гиперссылка 6" xfId="1996" xr:uid="{6938811F-AD94-42B0-9CCE-A2E70DADD6D9}"/>
    <cellStyle name="Гиперссылка 6 2" xfId="12569" xr:uid="{D4D737F2-2905-4807-BF17-5B90E3589004}"/>
    <cellStyle name="Гиперссылка 6 2 2" xfId="12570" xr:uid="{C38E7A75-8553-4771-9177-2685EBE4AD1F}"/>
    <cellStyle name="Гиперссылка 6 3" xfId="12571" xr:uid="{6634A820-7116-4E3C-B2F1-1BFE52D94937}"/>
    <cellStyle name="Гиперссылка 6 4" xfId="12572" xr:uid="{6995893B-527C-405E-8A46-7FB84BA1F927}"/>
    <cellStyle name="Гиперссылка 7" xfId="1997" xr:uid="{3F8E54D6-05CE-4904-91A8-471D8CF3EDC9}"/>
    <cellStyle name="Гиперссылка 7 2" xfId="12574" xr:uid="{1766251E-B115-4A02-B7FB-198E4614F01E}"/>
    <cellStyle name="Гиперссылка 7 3" xfId="12575" xr:uid="{6574FBC5-870E-4C22-BCCC-4F482FEA8D72}"/>
    <cellStyle name="Гиперссылка 7 4" xfId="12573" xr:uid="{64FDA4BC-F0BF-414A-874A-D7A4536C3936}"/>
    <cellStyle name="Границы" xfId="1998" xr:uid="{878D1AE0-CD11-4E02-988A-9036DA32C701}"/>
    <cellStyle name="Группа" xfId="1999" xr:uid="{E24AC1D6-23A2-4E43-A6FF-CF6A3F899D36}"/>
    <cellStyle name="Группа 0" xfId="2000" xr:uid="{C9BA57AD-D04C-4079-8434-B93DB91E730B}"/>
    <cellStyle name="Группа 1" xfId="2001" xr:uid="{2692921B-C956-4595-B1CB-00AEE541AF70}"/>
    <cellStyle name="Группа 2" xfId="2002" xr:uid="{1A2EE047-6A9E-497D-94AA-C3D8F755AFF9}"/>
    <cellStyle name="Группа 3" xfId="2003" xr:uid="{9BB40B41-999F-4238-92DB-25993AEC90CE}"/>
    <cellStyle name="Группа 4" xfId="2004" xr:uid="{BD42166A-B8B6-48EC-A59C-3C14A6C56A3F}"/>
    <cellStyle name="Группа 5" xfId="2005" xr:uid="{75DCEBA3-359B-476C-B183-32908257FAF9}"/>
    <cellStyle name="Группа 6" xfId="2006" xr:uid="{8673F4F7-405D-45DD-9D73-7D08FA357B11}"/>
    <cellStyle name="Группа 7" xfId="2007" xr:uid="{276137B7-32C9-4C50-9003-29136D71B90C}"/>
    <cellStyle name="Группа 8" xfId="2008" xr:uid="{E6C6F53A-644F-45F6-834E-47A423AB6AA9}"/>
    <cellStyle name="Группа_4DNS.UPDATE.EXAMPLE" xfId="2009" xr:uid="{CE55742C-1FA5-4BFA-BB0B-5DEF6DC3B22E}"/>
    <cellStyle name="ДАТА" xfId="2010" xr:uid="{09EEC9E6-F602-46BA-A612-F4D2491C63A7}"/>
    <cellStyle name="ДАТА 2" xfId="2011" xr:uid="{EC65E565-7B56-4D72-A2E5-524ADEF975D0}"/>
    <cellStyle name="ДАТА 3" xfId="2012" xr:uid="{E038C24B-FF7A-49AA-9FC9-C9A6B5866698}"/>
    <cellStyle name="ДАТА 4" xfId="2013" xr:uid="{949DC81C-9B28-43E0-B4CB-85828CC5A899}"/>
    <cellStyle name="ДАТА 5" xfId="2014" xr:uid="{07243FE7-E886-466E-88E4-0E0A17F496A1}"/>
    <cellStyle name="ДАТА 6" xfId="2015" xr:uid="{551ACB06-8405-4313-A3DF-832EB903718C}"/>
    <cellStyle name="ДАТА 7" xfId="2016" xr:uid="{D8CEB95D-7DDB-4EE5-A191-3D398F5EB16D}"/>
    <cellStyle name="ДАТА 8" xfId="2017" xr:uid="{154FB32D-56F5-4A8A-9114-9D7D7BEAA7F7}"/>
    <cellStyle name="ДАТА 9" xfId="2018" xr:uid="{7FC04AE3-9352-4FFC-89A5-9144B5E34C8E}"/>
    <cellStyle name="ДАТА_1" xfId="2019" xr:uid="{CC08E82D-AB4F-4690-A5D9-7A854E080800}"/>
    <cellStyle name="Денежный [0Э_11DXATP" xfId="21" xr:uid="{00000000-0005-0000-0000-000012000000}"/>
    <cellStyle name="Денежный 2" xfId="2020" xr:uid="{C15F91C4-DBCA-4F3F-AF02-D28F45B06547}"/>
    <cellStyle name="Денежный 2 2" xfId="2021" xr:uid="{9D4350D7-169B-493B-B15E-E57AA6368EA9}"/>
    <cellStyle name="Денежный 2 2 2" xfId="12576" xr:uid="{DF5C7D07-D8D6-4018-A2B3-559A7BF7EBAF}"/>
    <cellStyle name="Денежный 2 2 3" xfId="2835" xr:uid="{4FF4ADBC-A50C-41D4-BE9D-6E7772983ECE}"/>
    <cellStyle name="Денежный 2 3" xfId="12577" xr:uid="{E97FA8CD-225D-4E30-9FD7-A74C7B767795}"/>
    <cellStyle name="Денежный 2 4" xfId="2834" xr:uid="{B335FA41-E5DF-43DF-9E79-65531600A520}"/>
    <cellStyle name="Денежный 2_INDEX.STATION.2012(v1.0)_" xfId="2022" xr:uid="{4A6BB781-9EBD-4C13-9B93-6EDD5B96825D}"/>
    <cellStyle name="Денежный 3" xfId="2836" xr:uid="{F8F78BC4-4AF8-4BD4-99CF-1A55DC6B29F4}"/>
    <cellStyle name="Денежный 4" xfId="2837" xr:uid="{E6720974-7837-400B-8DC0-B763DFE8F7C1}"/>
    <cellStyle name="Денежный 5" xfId="2838" xr:uid="{87D9B2E0-7EBB-41E7-8597-8864F1183246}"/>
    <cellStyle name="Денежный 5 2" xfId="12578" xr:uid="{D6648104-91B4-433F-ACE3-2C8F7FAD985D}"/>
    <cellStyle name="Заголовки" xfId="2023" xr:uid="{99528C72-2E2E-42C7-A10C-3FB3271F4C9D}"/>
    <cellStyle name="Заголовок" xfId="2024" xr:uid="{4CB3F1D9-BCE6-4AB9-830F-18C34E92A1F1}"/>
    <cellStyle name="Заголовок 1 10" xfId="2025" xr:uid="{26C096A3-6F6A-43A3-8A28-619B79B82CCF}"/>
    <cellStyle name="Заголовок 1 11" xfId="2026" xr:uid="{D5E3C824-7E44-454F-946F-17DED2A8B32A}"/>
    <cellStyle name="Заголовок 1 11 10" xfId="12579" xr:uid="{44699BF6-306A-4FA2-94F0-5E70E9C9233A}"/>
    <cellStyle name="Заголовок 1 11 100" xfId="12580" xr:uid="{B44B4FF6-D0C2-4C4A-8811-B58F95DE6BFB}"/>
    <cellStyle name="Заголовок 1 11 1000" xfId="12581" xr:uid="{3C7AAB08-F2A7-47D0-9045-73B1FEFBC7C2}"/>
    <cellStyle name="Заголовок 1 11 1001" xfId="12582" xr:uid="{175D4F65-A9D9-404F-837C-479DBECF64E3}"/>
    <cellStyle name="Заголовок 1 11 1002" xfId="12583" xr:uid="{6BBD0D24-3FDC-4498-917B-2BAC3E665F59}"/>
    <cellStyle name="Заголовок 1 11 1003" xfId="12584" xr:uid="{E140EA7F-0766-4D4E-B6A4-33E22CB8D052}"/>
    <cellStyle name="Заголовок 1 11 1004" xfId="12585" xr:uid="{32AD3775-0B8E-4960-8B66-E1C555DA4384}"/>
    <cellStyle name="Заголовок 1 11 1005" xfId="12586" xr:uid="{00085BDA-E384-4140-85DF-A437725AF752}"/>
    <cellStyle name="Заголовок 1 11 1006" xfId="12587" xr:uid="{0F02D340-C69F-44F7-85E8-C9125B263EC4}"/>
    <cellStyle name="Заголовок 1 11 1007" xfId="12588" xr:uid="{764F4CF2-AE7B-40BA-AA5C-12D892395183}"/>
    <cellStyle name="Заголовок 1 11 1008" xfId="12589" xr:uid="{8AF6F74C-793F-48E9-8C30-35CD176A8161}"/>
    <cellStyle name="Заголовок 1 11 1009" xfId="12590" xr:uid="{B41774A4-11A2-414E-B7D1-5076B69E89F4}"/>
    <cellStyle name="Заголовок 1 11 101" xfId="12591" xr:uid="{BF742102-A2CB-4098-8989-FCD994FF8A5B}"/>
    <cellStyle name="Заголовок 1 11 1010" xfId="12592" xr:uid="{8AC44F7D-6970-42F8-85BE-D53B92597CD3}"/>
    <cellStyle name="Заголовок 1 11 1011" xfId="12593" xr:uid="{9940C40D-808A-42B3-BB35-E97CBC69593F}"/>
    <cellStyle name="Заголовок 1 11 1012" xfId="12594" xr:uid="{820CA204-5B63-49B5-980B-75947E85B89C}"/>
    <cellStyle name="Заголовок 1 11 1013" xfId="12595" xr:uid="{37C70644-3648-425C-9C52-D23CD9ECE09A}"/>
    <cellStyle name="Заголовок 1 11 1014" xfId="12596" xr:uid="{96D4BA53-A8A8-4693-AEFB-0EC440A95A55}"/>
    <cellStyle name="Заголовок 1 11 1015" xfId="12597" xr:uid="{C7B65650-1571-4F91-BEC2-79F9ED8980E3}"/>
    <cellStyle name="Заголовок 1 11 1016" xfId="12598" xr:uid="{956F4E76-5CE4-42C4-8F9D-AC291749021D}"/>
    <cellStyle name="Заголовок 1 11 1017" xfId="12599" xr:uid="{3AFF8C53-C661-404C-84E5-867ED38DEEB4}"/>
    <cellStyle name="Заголовок 1 11 1018" xfId="12600" xr:uid="{E7EBC91B-950A-4167-8A66-D8E2E9AF19AA}"/>
    <cellStyle name="Заголовок 1 11 1019" xfId="12601" xr:uid="{6ED1EF4E-729E-4BE8-8247-2820B49BF424}"/>
    <cellStyle name="Заголовок 1 11 102" xfId="12602" xr:uid="{8B00F130-8A1C-4876-8FEA-E15D4F165488}"/>
    <cellStyle name="Заголовок 1 11 1020" xfId="12603" xr:uid="{88D9E800-83BC-401A-9CE3-BDEBC5240DC1}"/>
    <cellStyle name="Заголовок 1 11 1021" xfId="12604" xr:uid="{5C9B03F4-688C-4943-AF57-861CE963E3F7}"/>
    <cellStyle name="Заголовок 1 11 1022" xfId="12605" xr:uid="{D6DC018B-59B0-4EDB-91DD-00101E4D8EEE}"/>
    <cellStyle name="Заголовок 1 11 1023" xfId="12606" xr:uid="{89A6AFEC-90EC-4F86-8834-38B86F43B926}"/>
    <cellStyle name="Заголовок 1 11 1024" xfId="12607" xr:uid="{930EB459-367D-4DBE-914A-34333743C6BB}"/>
    <cellStyle name="Заголовок 1 11 1025" xfId="12608" xr:uid="{323822B9-4F8E-46BB-BAE6-FDCB0973C5FD}"/>
    <cellStyle name="Заголовок 1 11 1026" xfId="12609" xr:uid="{2706B63C-32CF-45BA-BE73-F1F9027EE5CD}"/>
    <cellStyle name="Заголовок 1 11 1027" xfId="12610" xr:uid="{04E23D4B-1106-491D-ABDE-26CFB8D3717C}"/>
    <cellStyle name="Заголовок 1 11 1028" xfId="12611" xr:uid="{A173994C-1308-4C21-81D6-FF23DAF0780E}"/>
    <cellStyle name="Заголовок 1 11 1029" xfId="12612" xr:uid="{24978497-2CED-4C93-B4AE-9BEA0E81A616}"/>
    <cellStyle name="Заголовок 1 11 103" xfId="12613" xr:uid="{9F54B062-5825-491B-BD16-0B5E090FB7DC}"/>
    <cellStyle name="Заголовок 1 11 1030" xfId="12614" xr:uid="{55B2F8E2-066A-4700-8109-B1199E13B182}"/>
    <cellStyle name="Заголовок 1 11 1031" xfId="12615" xr:uid="{FA5ACA75-C10B-4D62-94A8-18706FC77EA5}"/>
    <cellStyle name="Заголовок 1 11 1032" xfId="12616" xr:uid="{1255E27D-7482-4CBD-9A39-AD1F6C2D40FA}"/>
    <cellStyle name="Заголовок 1 11 1033" xfId="12617" xr:uid="{6712D035-531B-40FC-A6A1-FE66D655F21D}"/>
    <cellStyle name="Заголовок 1 11 1034" xfId="12618" xr:uid="{2E7BEFE4-1D91-40CA-970B-E8E41092B770}"/>
    <cellStyle name="Заголовок 1 11 1035" xfId="12619" xr:uid="{09154BD4-91F7-4127-9CA1-25AAAF8B049F}"/>
    <cellStyle name="Заголовок 1 11 1036" xfId="12620" xr:uid="{CBC6BE52-595D-4C93-ADD6-3CCDD1828222}"/>
    <cellStyle name="Заголовок 1 11 1037" xfId="12621" xr:uid="{5EB3B495-1021-4F27-93AA-A75442876550}"/>
    <cellStyle name="Заголовок 1 11 1038" xfId="12622" xr:uid="{635170DC-F828-4B30-AB22-6421325AAF88}"/>
    <cellStyle name="Заголовок 1 11 1039" xfId="12623" xr:uid="{18AB0C8C-D829-46F3-9318-33E21451B983}"/>
    <cellStyle name="Заголовок 1 11 104" xfId="12624" xr:uid="{1478020A-C04A-4ACF-BAEB-510DA377FFFA}"/>
    <cellStyle name="Заголовок 1 11 1040" xfId="12625" xr:uid="{8DD0EAE2-B77D-4D75-AD83-41FC3F7E42E4}"/>
    <cellStyle name="Заголовок 1 11 1041" xfId="12626" xr:uid="{9EBD69BD-E41B-48F8-A4FB-3F324565BA4C}"/>
    <cellStyle name="Заголовок 1 11 1042" xfId="12627" xr:uid="{B1AD74B1-6E0E-48AA-A6FE-C1FB3FB20F17}"/>
    <cellStyle name="Заголовок 1 11 1043" xfId="12628" xr:uid="{B09AED25-932C-4872-8ABF-4B98DFBEF093}"/>
    <cellStyle name="Заголовок 1 11 1044" xfId="12629" xr:uid="{3380C0FD-EC08-4D52-AEF7-1DCCD01BD605}"/>
    <cellStyle name="Заголовок 1 11 1045" xfId="12630" xr:uid="{0141DC02-752C-4195-AAEB-FDD5716FB8C2}"/>
    <cellStyle name="Заголовок 1 11 1046" xfId="12631" xr:uid="{6AB70A71-CF43-418F-97BF-0A6816D17B8E}"/>
    <cellStyle name="Заголовок 1 11 1047" xfId="12632" xr:uid="{2B8C8692-8AAE-47DA-86BA-957B89114C6E}"/>
    <cellStyle name="Заголовок 1 11 1048" xfId="12633" xr:uid="{5D4B2EC8-6351-449C-A42C-47DAB4A327D6}"/>
    <cellStyle name="Заголовок 1 11 1049" xfId="12634" xr:uid="{13E6AFF7-E0B8-4EF9-944C-27BCC3A22EB5}"/>
    <cellStyle name="Заголовок 1 11 105" xfId="12635" xr:uid="{C9588A52-671E-49C3-8AD1-409A175ABF14}"/>
    <cellStyle name="Заголовок 1 11 1050" xfId="12636" xr:uid="{C6939682-0B72-408E-BF1F-7DC5EBD9C845}"/>
    <cellStyle name="Заголовок 1 11 1051" xfId="12637" xr:uid="{95B5FD56-5839-4513-80A2-4BF94262E375}"/>
    <cellStyle name="Заголовок 1 11 1052" xfId="12638" xr:uid="{EC669300-2AF1-44C0-8CBB-AFBC33BE686D}"/>
    <cellStyle name="Заголовок 1 11 1053" xfId="12639" xr:uid="{28822174-00BA-4D80-A011-E6674DA3BE67}"/>
    <cellStyle name="Заголовок 1 11 1054" xfId="12640" xr:uid="{0ED81356-304D-4652-8A5E-45D2EC86CC91}"/>
    <cellStyle name="Заголовок 1 11 1055" xfId="12641" xr:uid="{389931FF-9092-4A59-9ACD-88ED9F973621}"/>
    <cellStyle name="Заголовок 1 11 1056" xfId="12642" xr:uid="{E8E1DA5C-4282-47B0-97DC-68457DC1D6F6}"/>
    <cellStyle name="Заголовок 1 11 1057" xfId="12643" xr:uid="{A6CBB808-D9B3-4FAF-941E-EFCCA37E694E}"/>
    <cellStyle name="Заголовок 1 11 1058" xfId="12644" xr:uid="{8A92CCF1-3F14-4E89-BD04-F46025813A63}"/>
    <cellStyle name="Заголовок 1 11 1059" xfId="12645" xr:uid="{0288B03C-03C5-40CF-9DA7-874F29A8C025}"/>
    <cellStyle name="Заголовок 1 11 106" xfId="12646" xr:uid="{534B3D34-FFFB-4CF7-BF6B-F859F685D7F6}"/>
    <cellStyle name="Заголовок 1 11 1060" xfId="12647" xr:uid="{727B8884-5A64-45B6-942E-80D229D8C620}"/>
    <cellStyle name="Заголовок 1 11 1061" xfId="12648" xr:uid="{51E3D9DE-DEEA-4DC0-B93F-8E391605E5D0}"/>
    <cellStyle name="Заголовок 1 11 1062" xfId="12649" xr:uid="{26907D0E-838E-424A-828F-1EE1D9527DFA}"/>
    <cellStyle name="Заголовок 1 11 1063" xfId="12650" xr:uid="{0F8CD840-D14B-4E53-BA57-AF7D16D746F5}"/>
    <cellStyle name="Заголовок 1 11 1064" xfId="12651" xr:uid="{4BCCE99F-0A21-472B-822B-EE2E91381448}"/>
    <cellStyle name="Заголовок 1 11 1065" xfId="12652" xr:uid="{F53A7DE5-006E-4C68-86B3-0D9C70E89631}"/>
    <cellStyle name="Заголовок 1 11 1066" xfId="12653" xr:uid="{E3A79A73-98E7-47B7-AC4F-034FC2376DB3}"/>
    <cellStyle name="Заголовок 1 11 1067" xfId="12654" xr:uid="{A2B5286C-DBCA-4B38-B15D-380960D995DF}"/>
    <cellStyle name="Заголовок 1 11 1068" xfId="12655" xr:uid="{ABDC3A93-CDC9-4173-9985-9F176243651E}"/>
    <cellStyle name="Заголовок 1 11 1069" xfId="12656" xr:uid="{72231762-CCF0-4A1B-96BF-2B92E6B82354}"/>
    <cellStyle name="Заголовок 1 11 107" xfId="12657" xr:uid="{3084164C-7943-413C-9CB5-D52943A372C4}"/>
    <cellStyle name="Заголовок 1 11 1070" xfId="12658" xr:uid="{8A0D2008-327C-43F4-9D01-D48BCA8C817F}"/>
    <cellStyle name="Заголовок 1 11 1071" xfId="12659" xr:uid="{7919E2A0-2489-4158-9C8A-9E7BDA214C45}"/>
    <cellStyle name="Заголовок 1 11 1072" xfId="12660" xr:uid="{4B271D69-049B-477D-93B6-DEE4D1369074}"/>
    <cellStyle name="Заголовок 1 11 1073" xfId="12661" xr:uid="{7FEA3984-AFD1-4203-824B-10D6033EEF1F}"/>
    <cellStyle name="Заголовок 1 11 1074" xfId="12662" xr:uid="{EC09221A-206F-4FFE-8811-42F59CC37474}"/>
    <cellStyle name="Заголовок 1 11 1075" xfId="12663" xr:uid="{1ECE3864-16E4-43C7-AC57-4623A4EB754A}"/>
    <cellStyle name="Заголовок 1 11 1076" xfId="12664" xr:uid="{3B7818AC-20AA-495A-8355-55899C63AF0C}"/>
    <cellStyle name="Заголовок 1 11 1077" xfId="12665" xr:uid="{19381E1B-00D0-430F-A444-A9C296DE4420}"/>
    <cellStyle name="Заголовок 1 11 1078" xfId="12666" xr:uid="{EF50CF30-EDAD-428F-8D4D-75179E52CD02}"/>
    <cellStyle name="Заголовок 1 11 1079" xfId="12667" xr:uid="{961698C0-BA84-4BBA-A8D2-4DDE3EC83F12}"/>
    <cellStyle name="Заголовок 1 11 108" xfId="12668" xr:uid="{6122F65B-1666-4A7B-9845-B2E975B13E60}"/>
    <cellStyle name="Заголовок 1 11 1080" xfId="12669" xr:uid="{B4C1D6AE-F1A4-4190-A235-C3B2F504ECDA}"/>
    <cellStyle name="Заголовок 1 11 1081" xfId="12670" xr:uid="{841627C2-12E2-49DE-8EFF-6F5704D13584}"/>
    <cellStyle name="Заголовок 1 11 1082" xfId="12671" xr:uid="{6BD565B6-D814-4165-ACB0-163A2A9A3F93}"/>
    <cellStyle name="Заголовок 1 11 1083" xfId="12672" xr:uid="{101BB976-0AA3-4658-B56A-85FB77CC89CC}"/>
    <cellStyle name="Заголовок 1 11 1084" xfId="12673" xr:uid="{75661076-D15C-4825-BEA8-9C6ED88C49B7}"/>
    <cellStyle name="Заголовок 1 11 1085" xfId="12674" xr:uid="{ED3655CF-3CCC-4765-9973-66690872D126}"/>
    <cellStyle name="Заголовок 1 11 1086" xfId="12675" xr:uid="{71DC4249-4C8A-4D1E-94DF-643397397BFA}"/>
    <cellStyle name="Заголовок 1 11 1087" xfId="12676" xr:uid="{77FD9894-6543-48EF-8988-2AF3922D4999}"/>
    <cellStyle name="Заголовок 1 11 1088" xfId="12677" xr:uid="{1216006A-E1BE-444B-8801-AB5611F70B9C}"/>
    <cellStyle name="Заголовок 1 11 1089" xfId="12678" xr:uid="{283F9D09-D932-4526-9B33-9F9EB9F9CE00}"/>
    <cellStyle name="Заголовок 1 11 109" xfId="12679" xr:uid="{793D0733-670C-4CAC-896D-B8EBF43E4C23}"/>
    <cellStyle name="Заголовок 1 11 1090" xfId="12680" xr:uid="{51E3D21B-7AAC-49D7-80B3-AB2B053DDF8D}"/>
    <cellStyle name="Заголовок 1 11 1091" xfId="12681" xr:uid="{D5938BD6-A08A-4A56-85EE-25F51405EEB9}"/>
    <cellStyle name="Заголовок 1 11 1092" xfId="12682" xr:uid="{8FEF0772-7C66-4DE1-9AAE-7E9226217AF5}"/>
    <cellStyle name="Заголовок 1 11 1093" xfId="12683" xr:uid="{FA75C1DA-A28A-4C7F-8FAF-6C4FDFCD51A5}"/>
    <cellStyle name="Заголовок 1 11 1094" xfId="12684" xr:uid="{A5FE72BA-09FB-4685-8715-0E925E4308A2}"/>
    <cellStyle name="Заголовок 1 11 1095" xfId="12685" xr:uid="{181F3D7B-8E19-467B-9A2C-0DFF68ABB899}"/>
    <cellStyle name="Заголовок 1 11 1096" xfId="12686" xr:uid="{61AA018E-89F9-4C85-A73E-47CB1DB59A09}"/>
    <cellStyle name="Заголовок 1 11 1097" xfId="12687" xr:uid="{E07876DC-C3CA-422F-A8D9-F1D2E045853A}"/>
    <cellStyle name="Заголовок 1 11 1098" xfId="12688" xr:uid="{45F8D531-3405-4855-A777-033C957175D2}"/>
    <cellStyle name="Заголовок 1 11 1099" xfId="12689" xr:uid="{A3AFBCE1-E388-4999-847D-8F38148DBB78}"/>
    <cellStyle name="Заголовок 1 11 11" xfId="12690" xr:uid="{AD180ADB-4869-4CC3-AF68-7D4CBA41BCE1}"/>
    <cellStyle name="Заголовок 1 11 110" xfId="12691" xr:uid="{1F5E6689-3CFA-4280-955D-6275F4C2E99C}"/>
    <cellStyle name="Заголовок 1 11 1100" xfId="12692" xr:uid="{B9D86AC9-7396-4562-A1DB-F43A2F88AA5C}"/>
    <cellStyle name="Заголовок 1 11 1101" xfId="12693" xr:uid="{C38FBE1D-ECCE-48B1-83A8-FD360DD76E94}"/>
    <cellStyle name="Заголовок 1 11 1102" xfId="12694" xr:uid="{0F5C4155-ED32-46FA-ADC5-BFB0CC7C1DB3}"/>
    <cellStyle name="Заголовок 1 11 1103" xfId="12695" xr:uid="{FCBC1C31-7477-4B36-8D06-F5288F24FEBA}"/>
    <cellStyle name="Заголовок 1 11 1104" xfId="12696" xr:uid="{F3C1BC8B-F38F-4E6F-A8A0-6B6246496DDF}"/>
    <cellStyle name="Заголовок 1 11 1105" xfId="12697" xr:uid="{456485AB-EAEC-41F8-AA02-80C3FDB56F14}"/>
    <cellStyle name="Заголовок 1 11 1106" xfId="12698" xr:uid="{69A439F8-08CB-4C2E-A5D7-91235DFF6B72}"/>
    <cellStyle name="Заголовок 1 11 1107" xfId="12699" xr:uid="{AF9CA895-C3EB-4234-B7F1-4AFB81DAE540}"/>
    <cellStyle name="Заголовок 1 11 1108" xfId="12700" xr:uid="{DAEC87D7-5D1E-44EF-A0B2-80DB60E744CE}"/>
    <cellStyle name="Заголовок 1 11 1109" xfId="12701" xr:uid="{02D0717C-711F-40EF-8104-F6D7F083626F}"/>
    <cellStyle name="Заголовок 1 11 111" xfId="12702" xr:uid="{403B7756-E7B2-4CF0-B268-D67A65677F4E}"/>
    <cellStyle name="Заголовок 1 11 1110" xfId="12703" xr:uid="{16FF2D56-E362-4B5E-88D7-DD3B53A041FA}"/>
    <cellStyle name="Заголовок 1 11 1111" xfId="12704" xr:uid="{235CB28E-DA85-4A48-A77D-F78A727E667F}"/>
    <cellStyle name="Заголовок 1 11 1112" xfId="12705" xr:uid="{D8C77989-DF39-49CC-8734-247D6AAF05CC}"/>
    <cellStyle name="Заголовок 1 11 1113" xfId="12706" xr:uid="{EDE882DC-B8D3-44E4-ABB7-B245132CE54D}"/>
    <cellStyle name="Заголовок 1 11 1114" xfId="12707" xr:uid="{179E127D-2BB5-4275-8488-37B0250FDD7F}"/>
    <cellStyle name="Заголовок 1 11 1115" xfId="12708" xr:uid="{55DB81CA-E13F-4512-A24A-251A4531A787}"/>
    <cellStyle name="Заголовок 1 11 1116" xfId="12709" xr:uid="{5E386F13-E061-4EEF-A85F-42670F8F986A}"/>
    <cellStyle name="Заголовок 1 11 1117" xfId="12710" xr:uid="{36E81561-93A4-4861-89FE-B02F0F6EC0FB}"/>
    <cellStyle name="Заголовок 1 11 1118" xfId="12711" xr:uid="{F95DA780-CC3F-42F7-8865-748DF403CA74}"/>
    <cellStyle name="Заголовок 1 11 1119" xfId="12712" xr:uid="{2CB2C55E-85A0-4C88-B227-6E2D6A3EAFD3}"/>
    <cellStyle name="Заголовок 1 11 112" xfId="12713" xr:uid="{DB5C6BF5-5908-4361-98A4-F0EABDFED740}"/>
    <cellStyle name="Заголовок 1 11 1120" xfId="12714" xr:uid="{FE901614-298E-4A24-B69D-57173988DEAA}"/>
    <cellStyle name="Заголовок 1 11 1121" xfId="12715" xr:uid="{C0C18187-0765-4CEB-8825-C594A2BD775C}"/>
    <cellStyle name="Заголовок 1 11 1122" xfId="12716" xr:uid="{D8274DDA-3CE8-4199-B042-73C0D9598F8B}"/>
    <cellStyle name="Заголовок 1 11 1123" xfId="12717" xr:uid="{E487A4DD-FFBB-4814-8303-1531EC18298F}"/>
    <cellStyle name="Заголовок 1 11 1124" xfId="12718" xr:uid="{9A1897E8-5E4C-4292-8F16-3B1AD376090D}"/>
    <cellStyle name="Заголовок 1 11 1125" xfId="12719" xr:uid="{E3800BF1-C1C4-4AB6-9488-9BB34A77741A}"/>
    <cellStyle name="Заголовок 1 11 1126" xfId="12720" xr:uid="{5C4B548D-8A39-4645-9F15-FF71C5A2CBA7}"/>
    <cellStyle name="Заголовок 1 11 1127" xfId="12721" xr:uid="{A3657862-21BA-4EC9-9D29-DC06464C110A}"/>
    <cellStyle name="Заголовок 1 11 113" xfId="12722" xr:uid="{AE75AAFB-D7C1-423D-B2D5-B591AE689EFE}"/>
    <cellStyle name="Заголовок 1 11 114" xfId="12723" xr:uid="{F54571FE-5DA7-4177-9AF5-8E9D63D55CD2}"/>
    <cellStyle name="Заголовок 1 11 115" xfId="12724" xr:uid="{91FCAEEA-23D4-4F9C-847A-B63F095DCAED}"/>
    <cellStyle name="Заголовок 1 11 116" xfId="12725" xr:uid="{9FD02254-8D40-42EC-8250-8963870A6F73}"/>
    <cellStyle name="Заголовок 1 11 117" xfId="12726" xr:uid="{766915A5-6C08-486C-93B5-BC8EBCF3F259}"/>
    <cellStyle name="Заголовок 1 11 118" xfId="12727" xr:uid="{EBFB51CE-7D6E-4A07-9FCD-816067529C3D}"/>
    <cellStyle name="Заголовок 1 11 119" xfId="12728" xr:uid="{07515F4A-0B9C-4C89-A83D-9FBE1AC44A62}"/>
    <cellStyle name="Заголовок 1 11 12" xfId="12729" xr:uid="{A18DFC9B-B9BF-424E-9943-3788B27EC91A}"/>
    <cellStyle name="Заголовок 1 11 120" xfId="12730" xr:uid="{1FE9533D-1FA0-4A2A-BE25-3658EEE44D0D}"/>
    <cellStyle name="Заголовок 1 11 121" xfId="12731" xr:uid="{45851789-CBA8-4C89-BE16-4B28D3C8C8C7}"/>
    <cellStyle name="Заголовок 1 11 122" xfId="12732" xr:uid="{12F05B7C-4873-467B-ABDC-7C0A9962030B}"/>
    <cellStyle name="Заголовок 1 11 123" xfId="12733" xr:uid="{014B8437-EB70-4F26-ABFE-AA45DA219317}"/>
    <cellStyle name="Заголовок 1 11 124" xfId="12734" xr:uid="{A6815E80-F0CB-4C14-948D-21DF935E7456}"/>
    <cellStyle name="Заголовок 1 11 125" xfId="12735" xr:uid="{4F6D49D8-5F6D-4DC2-B9D9-14FE00E9085E}"/>
    <cellStyle name="Заголовок 1 11 126" xfId="12736" xr:uid="{BC24B1F2-BD93-46EB-9AAC-3D5A10257FAE}"/>
    <cellStyle name="Заголовок 1 11 127" xfId="12737" xr:uid="{A9694A8E-E1C2-47F9-9445-BE46D7B4ACE8}"/>
    <cellStyle name="Заголовок 1 11 128" xfId="12738" xr:uid="{13346790-6D26-4668-B668-2CC63D4D9F30}"/>
    <cellStyle name="Заголовок 1 11 129" xfId="12739" xr:uid="{E8BA09F4-5A79-4B58-B09C-F4DBCB202CBB}"/>
    <cellStyle name="Заголовок 1 11 13" xfId="12740" xr:uid="{1B8ABA67-5727-4464-A6F7-75FC8E6865D3}"/>
    <cellStyle name="Заголовок 1 11 130" xfId="12741" xr:uid="{252FF174-7891-4550-AA5D-302BBF9010A6}"/>
    <cellStyle name="Заголовок 1 11 131" xfId="12742" xr:uid="{9F8164EB-8A17-4693-B0AE-FFE3F19CAE45}"/>
    <cellStyle name="Заголовок 1 11 132" xfId="12743" xr:uid="{28911895-E4D1-4FFF-9243-3544B640A030}"/>
    <cellStyle name="Заголовок 1 11 133" xfId="12744" xr:uid="{C449BA52-7BFE-4F92-9EE2-475B40B9D0C4}"/>
    <cellStyle name="Заголовок 1 11 134" xfId="12745" xr:uid="{CDDFF86C-4612-435E-B5F9-7D45E1465C65}"/>
    <cellStyle name="Заголовок 1 11 135" xfId="12746" xr:uid="{FF6B84AB-41A4-4048-BA9C-A30C43775FCC}"/>
    <cellStyle name="Заголовок 1 11 136" xfId="12747" xr:uid="{1B575BE1-B5C6-4ADE-BCA1-21CE4FDFD007}"/>
    <cellStyle name="Заголовок 1 11 137" xfId="12748" xr:uid="{7AABBC50-0882-4C69-BA8F-14E839C0571A}"/>
    <cellStyle name="Заголовок 1 11 138" xfId="12749" xr:uid="{65961D53-0065-4F36-8BEC-9697D746E654}"/>
    <cellStyle name="Заголовок 1 11 139" xfId="12750" xr:uid="{75C42911-9D50-47BD-978F-3B1C3122B95B}"/>
    <cellStyle name="Заголовок 1 11 14" xfId="12751" xr:uid="{0CBDD075-FCEB-4CDB-A6CE-35508BC9ADC3}"/>
    <cellStyle name="Заголовок 1 11 140" xfId="12752" xr:uid="{96C1946C-8925-4AC7-B7A1-2100AA6BEA68}"/>
    <cellStyle name="Заголовок 1 11 141" xfId="12753" xr:uid="{2788D302-C9B1-41C3-A6AA-BAC2A0C172FC}"/>
    <cellStyle name="Заголовок 1 11 142" xfId="12754" xr:uid="{417271FE-F048-4A29-A9DA-51B2CF5700AD}"/>
    <cellStyle name="Заголовок 1 11 143" xfId="12755" xr:uid="{B7CA1BC9-C434-49FC-87CD-4434C349F6CC}"/>
    <cellStyle name="Заголовок 1 11 144" xfId="12756" xr:uid="{DE7F5044-CA3B-4D79-AAAE-B9A18A7A4BB7}"/>
    <cellStyle name="Заголовок 1 11 145" xfId="12757" xr:uid="{51557764-57BD-4972-AF2C-DC046E1B2AED}"/>
    <cellStyle name="Заголовок 1 11 146" xfId="12758" xr:uid="{F3593EC5-5324-422F-8042-99A92995DFAA}"/>
    <cellStyle name="Заголовок 1 11 147" xfId="12759" xr:uid="{B2321B93-BEAF-46CC-81C2-5D1D3D65C962}"/>
    <cellStyle name="Заголовок 1 11 148" xfId="12760" xr:uid="{D4412FD0-9636-4D6D-83AB-7D2B1AD3CDA3}"/>
    <cellStyle name="Заголовок 1 11 149" xfId="12761" xr:uid="{86D69B3E-B4AE-48BC-BF76-5E4684751BA2}"/>
    <cellStyle name="Заголовок 1 11 15" xfId="12762" xr:uid="{4A4F13DD-EE54-4EFB-9E80-C8F29BBD080C}"/>
    <cellStyle name="Заголовок 1 11 150" xfId="12763" xr:uid="{9757DB58-ED5A-42C1-A8FF-8329C0529201}"/>
    <cellStyle name="Заголовок 1 11 151" xfId="12764" xr:uid="{47246C41-D9AC-4E42-AA71-6D8DEB6FF10A}"/>
    <cellStyle name="Заголовок 1 11 152" xfId="12765" xr:uid="{1CF6C678-7452-478E-A8B9-E262898E5C6F}"/>
    <cellStyle name="Заголовок 1 11 153" xfId="12766" xr:uid="{F612F755-9531-4D44-B6F9-E43A5F57E902}"/>
    <cellStyle name="Заголовок 1 11 154" xfId="12767" xr:uid="{F0357F9D-75E7-4FC3-9026-57A8D3BC8B25}"/>
    <cellStyle name="Заголовок 1 11 155" xfId="12768" xr:uid="{04B12813-8384-4F78-9652-3E5EE8807A3F}"/>
    <cellStyle name="Заголовок 1 11 156" xfId="12769" xr:uid="{C4F75EDC-0C3C-4ECF-B07F-4B255C89BB91}"/>
    <cellStyle name="Заголовок 1 11 157" xfId="12770" xr:uid="{825984E7-F853-4DD5-9ADA-7C170D043519}"/>
    <cellStyle name="Заголовок 1 11 158" xfId="12771" xr:uid="{5080C69E-FF09-4C19-AFCF-0DFDB914429D}"/>
    <cellStyle name="Заголовок 1 11 159" xfId="12772" xr:uid="{4151AA07-FC73-4769-8E14-BEBFA52E5F4F}"/>
    <cellStyle name="Заголовок 1 11 16" xfId="12773" xr:uid="{808CC9CD-95EA-4587-A651-14CCF778F75B}"/>
    <cellStyle name="Заголовок 1 11 160" xfId="12774" xr:uid="{7D93E38A-E0F6-49CF-9ADE-0EFB5741E52C}"/>
    <cellStyle name="Заголовок 1 11 161" xfId="12775" xr:uid="{D0169494-A1D3-4571-84D1-AED3B4318E8A}"/>
    <cellStyle name="Заголовок 1 11 162" xfId="12776" xr:uid="{890CCFBC-AD9B-48C7-BEE9-0841AA47B0A4}"/>
    <cellStyle name="Заголовок 1 11 163" xfId="12777" xr:uid="{19B8BF1C-5134-41D4-A661-40707EE1A03B}"/>
    <cellStyle name="Заголовок 1 11 164" xfId="12778" xr:uid="{8E4048D0-E306-4473-AB43-124754D2A5EF}"/>
    <cellStyle name="Заголовок 1 11 165" xfId="12779" xr:uid="{FA35ABF8-AB16-4A0D-B428-AF82ADA30786}"/>
    <cellStyle name="Заголовок 1 11 166" xfId="12780" xr:uid="{9279A118-FB38-4AC8-B447-498B9A73F651}"/>
    <cellStyle name="Заголовок 1 11 167" xfId="12781" xr:uid="{714C731E-CDB1-4117-A9F0-5D8F74AF5476}"/>
    <cellStyle name="Заголовок 1 11 168" xfId="12782" xr:uid="{7408672E-53A0-4CDB-B7BC-613BD79EF9A2}"/>
    <cellStyle name="Заголовок 1 11 169" xfId="12783" xr:uid="{D555122D-9C57-4061-BF9A-05E3FEE92029}"/>
    <cellStyle name="Заголовок 1 11 17" xfId="12784" xr:uid="{5D80543C-2D18-49C0-AB8A-DAD80E71CD61}"/>
    <cellStyle name="Заголовок 1 11 170" xfId="12785" xr:uid="{87896037-749D-4CAF-B0CD-A67B8B06333D}"/>
    <cellStyle name="Заголовок 1 11 171" xfId="12786" xr:uid="{A5D02050-9778-4D20-82D2-1AAB0CAD4B8F}"/>
    <cellStyle name="Заголовок 1 11 172" xfId="12787" xr:uid="{D7E81DCD-435A-4A96-B27F-20816406E61A}"/>
    <cellStyle name="Заголовок 1 11 173" xfId="12788" xr:uid="{8CFA54CD-3AC0-4666-9C64-1975E9D03B99}"/>
    <cellStyle name="Заголовок 1 11 174" xfId="12789" xr:uid="{CB766675-C2F9-463C-8ACF-231E155E705C}"/>
    <cellStyle name="Заголовок 1 11 175" xfId="12790" xr:uid="{99465F2F-B4B4-4606-A499-BCB77B4F0AF5}"/>
    <cellStyle name="Заголовок 1 11 176" xfId="12791" xr:uid="{972730AA-5710-49C0-84C8-486F364BED84}"/>
    <cellStyle name="Заголовок 1 11 177" xfId="12792" xr:uid="{D5F8EAAD-1A1E-4C2C-9DBB-1F8C2237F907}"/>
    <cellStyle name="Заголовок 1 11 178" xfId="12793" xr:uid="{F54B0A62-A4A3-415F-B48B-FD4E1C4736A2}"/>
    <cellStyle name="Заголовок 1 11 179" xfId="12794" xr:uid="{FD254502-F14A-4E10-8365-598DA187D7A3}"/>
    <cellStyle name="Заголовок 1 11 18" xfId="12795" xr:uid="{FE0BBC6C-E2C0-49C5-821C-ACC4F3438983}"/>
    <cellStyle name="Заголовок 1 11 180" xfId="12796" xr:uid="{94F30728-896C-45B6-97B5-AC24BA353455}"/>
    <cellStyle name="Заголовок 1 11 181" xfId="12797" xr:uid="{6DEF5B74-930B-452A-ABB2-624895E11DC6}"/>
    <cellStyle name="Заголовок 1 11 182" xfId="12798" xr:uid="{A648744D-3DF6-43EE-94DD-9443E5D09EB5}"/>
    <cellStyle name="Заголовок 1 11 183" xfId="12799" xr:uid="{5B1D4F75-BF1B-4C18-B335-54D904A524CD}"/>
    <cellStyle name="Заголовок 1 11 184" xfId="12800" xr:uid="{91C0BD2D-1FA7-42E4-8293-488DB1121C5B}"/>
    <cellStyle name="Заголовок 1 11 185" xfId="12801" xr:uid="{83409991-41FE-4DE8-B9E0-241222CA75FE}"/>
    <cellStyle name="Заголовок 1 11 186" xfId="12802" xr:uid="{653F20FD-E310-4E45-BA46-8B12064C434F}"/>
    <cellStyle name="Заголовок 1 11 187" xfId="12803" xr:uid="{D306B5B7-6B5B-44E3-95F9-015BFD17A084}"/>
    <cellStyle name="Заголовок 1 11 188" xfId="12804" xr:uid="{E5E5964F-4B4B-431A-9A68-E34FA09BA002}"/>
    <cellStyle name="Заголовок 1 11 189" xfId="12805" xr:uid="{63D664DA-C246-4032-B4B2-11CC1C14C8BE}"/>
    <cellStyle name="Заголовок 1 11 19" xfId="12806" xr:uid="{DE17D532-BD05-42E9-87F0-16A93BA21F49}"/>
    <cellStyle name="Заголовок 1 11 190" xfId="12807" xr:uid="{7410C327-E48C-45A9-8DFB-BDFB95A85BED}"/>
    <cellStyle name="Заголовок 1 11 191" xfId="12808" xr:uid="{CBC08818-73DE-4AB4-BDE1-C3C4617F7D6F}"/>
    <cellStyle name="Заголовок 1 11 192" xfId="12809" xr:uid="{B8E53575-0E9E-4A3F-AA74-B4664B71A972}"/>
    <cellStyle name="Заголовок 1 11 193" xfId="12810" xr:uid="{C835F515-AEC2-4BA1-8B31-9E60C03309A9}"/>
    <cellStyle name="Заголовок 1 11 194" xfId="12811" xr:uid="{C3E0C538-D18E-4F9A-9C10-A235EF17830F}"/>
    <cellStyle name="Заголовок 1 11 195" xfId="12812" xr:uid="{ECC26BB4-30B8-4D16-A0E0-AF275B7AB8DD}"/>
    <cellStyle name="Заголовок 1 11 196" xfId="12813" xr:uid="{EFE0472A-B972-4B5D-B796-66B2AF91D975}"/>
    <cellStyle name="Заголовок 1 11 197" xfId="12814" xr:uid="{7585B09E-0C61-4FFF-81F3-98FD01E3DFFC}"/>
    <cellStyle name="Заголовок 1 11 198" xfId="12815" xr:uid="{357BAE4A-C6A4-49D2-8674-BBA9D8053A3C}"/>
    <cellStyle name="Заголовок 1 11 199" xfId="12816" xr:uid="{5DE6F220-55FA-4775-95B9-73A0C3E32598}"/>
    <cellStyle name="Заголовок 1 11 2" xfId="12817" xr:uid="{3C3E6D74-324C-49FF-8CAB-DAC16442C432}"/>
    <cellStyle name="Заголовок 1 11 20" xfId="12818" xr:uid="{6F256C30-4B9A-487D-95EC-BAADB989AC88}"/>
    <cellStyle name="Заголовок 1 11 200" xfId="12819" xr:uid="{E45B336C-25D1-4455-A804-E98830D77BDA}"/>
    <cellStyle name="Заголовок 1 11 201" xfId="12820" xr:uid="{D9BB0512-E90D-46C5-857A-5EB61B655CD0}"/>
    <cellStyle name="Заголовок 1 11 202" xfId="12821" xr:uid="{BDE42B58-FCFD-4307-B382-9E252E40FE49}"/>
    <cellStyle name="Заголовок 1 11 203" xfId="12822" xr:uid="{5B6523C6-E60D-4211-BD14-506B12CA5F40}"/>
    <cellStyle name="Заголовок 1 11 204" xfId="12823" xr:uid="{4AA1A662-CFC7-408B-BCB0-D2B57BAEC850}"/>
    <cellStyle name="Заголовок 1 11 205" xfId="12824" xr:uid="{7AA0A37C-2F7F-4796-BB66-0D673ED8CC89}"/>
    <cellStyle name="Заголовок 1 11 206" xfId="12825" xr:uid="{C586E335-2B77-4FB4-9804-2B3A7542B3B8}"/>
    <cellStyle name="Заголовок 1 11 207" xfId="12826" xr:uid="{DF47F41D-07C7-406B-9980-02B0D5217B5C}"/>
    <cellStyle name="Заголовок 1 11 208" xfId="12827" xr:uid="{67DF103C-AA33-4854-897F-4369F5D8FD02}"/>
    <cellStyle name="Заголовок 1 11 209" xfId="12828" xr:uid="{03AC1CF0-6CF1-4D25-8BE9-08BBDF6E723B}"/>
    <cellStyle name="Заголовок 1 11 21" xfId="12829" xr:uid="{AECB1EA8-5C75-42E4-991E-0FC75CA57BBB}"/>
    <cellStyle name="Заголовок 1 11 210" xfId="12830" xr:uid="{A3837ED4-4B55-42EA-92F6-0DAE6417FAAC}"/>
    <cellStyle name="Заголовок 1 11 211" xfId="12831" xr:uid="{DA91B21A-428D-4D90-9136-D52FA283A0B7}"/>
    <cellStyle name="Заголовок 1 11 212" xfId="12832" xr:uid="{F598061E-BD2F-4F45-A9C3-B9971996DA2A}"/>
    <cellStyle name="Заголовок 1 11 213" xfId="12833" xr:uid="{41920D35-CDFF-4910-9904-E0260EBD1416}"/>
    <cellStyle name="Заголовок 1 11 214" xfId="12834" xr:uid="{84DAC0A1-CA13-4316-AA76-D46DEF025E4E}"/>
    <cellStyle name="Заголовок 1 11 215" xfId="12835" xr:uid="{70D1A2E9-6CBB-424B-9A6D-00245A10C38C}"/>
    <cellStyle name="Заголовок 1 11 216" xfId="12836" xr:uid="{8D4A1D16-57C4-4DFA-9DCD-B417E1DD0194}"/>
    <cellStyle name="Заголовок 1 11 217" xfId="12837" xr:uid="{E550FFE6-878F-45E1-8CA4-5DD8F26A3353}"/>
    <cellStyle name="Заголовок 1 11 218" xfId="12838" xr:uid="{7BFB7E7D-9F51-4F07-92A6-20600BDE0411}"/>
    <cellStyle name="Заголовок 1 11 219" xfId="12839" xr:uid="{EE18A7E2-C006-487C-A911-5C8ED1318AC1}"/>
    <cellStyle name="Заголовок 1 11 22" xfId="12840" xr:uid="{6A91DC91-26EA-4AAD-8AAB-039FA984E5A2}"/>
    <cellStyle name="Заголовок 1 11 220" xfId="12841" xr:uid="{3171A71C-E903-4D59-A6D2-1063C6E6AECD}"/>
    <cellStyle name="Заголовок 1 11 221" xfId="12842" xr:uid="{B282A980-4E99-4FFC-AFAE-C5A83C6A4193}"/>
    <cellStyle name="Заголовок 1 11 222" xfId="12843" xr:uid="{2BCF6A49-5C1F-45C7-B542-8AE0F562D21A}"/>
    <cellStyle name="Заголовок 1 11 223" xfId="12844" xr:uid="{A177B8D5-3D89-4A4D-9400-DDA7B1DFA655}"/>
    <cellStyle name="Заголовок 1 11 224" xfId="12845" xr:uid="{72B3A6C6-E50C-4095-8A2C-9DF7412F9980}"/>
    <cellStyle name="Заголовок 1 11 225" xfId="12846" xr:uid="{0DDD11AC-A8E6-4DC1-B607-1CD6817C191A}"/>
    <cellStyle name="Заголовок 1 11 226" xfId="12847" xr:uid="{BE69BADE-7425-42B7-8F8F-2E97A3599C9C}"/>
    <cellStyle name="Заголовок 1 11 227" xfId="12848" xr:uid="{253BE642-8500-4749-B248-772F4E767671}"/>
    <cellStyle name="Заголовок 1 11 228" xfId="12849" xr:uid="{AC8B7463-FC66-4510-A8E8-910E92165BB1}"/>
    <cellStyle name="Заголовок 1 11 229" xfId="12850" xr:uid="{4CBD6503-1185-4477-B011-65A865DC711F}"/>
    <cellStyle name="Заголовок 1 11 23" xfId="12851" xr:uid="{3651B15A-4920-42A0-9FE8-0DFDC7E0F7A3}"/>
    <cellStyle name="Заголовок 1 11 230" xfId="12852" xr:uid="{5DE113F2-83F4-4AC2-A6E0-8AF13562B194}"/>
    <cellStyle name="Заголовок 1 11 231" xfId="12853" xr:uid="{BB3E5D11-1225-417D-9900-27FF05C1A4D0}"/>
    <cellStyle name="Заголовок 1 11 232" xfId="12854" xr:uid="{626BBDE4-500B-44F7-B4EB-E24B0102C884}"/>
    <cellStyle name="Заголовок 1 11 233" xfId="12855" xr:uid="{CF182662-6F2E-4252-9D5E-CF8772F90120}"/>
    <cellStyle name="Заголовок 1 11 234" xfId="12856" xr:uid="{78F79DC2-71AF-4656-A2C0-7864B751A61A}"/>
    <cellStyle name="Заголовок 1 11 235" xfId="12857" xr:uid="{1E951B52-BA14-46AF-887E-17D05C1E11B3}"/>
    <cellStyle name="Заголовок 1 11 236" xfId="12858" xr:uid="{384E9050-C779-407E-BF4A-B5FBC07C0CC1}"/>
    <cellStyle name="Заголовок 1 11 237" xfId="12859" xr:uid="{15947DBB-499E-46A7-90BE-B55FF525D924}"/>
    <cellStyle name="Заголовок 1 11 238" xfId="12860" xr:uid="{B58E9A38-9B4E-4DAF-AC63-6BD163E1D8EA}"/>
    <cellStyle name="Заголовок 1 11 239" xfId="12861" xr:uid="{087DE84E-EF8E-4D02-B477-83980FBC6D02}"/>
    <cellStyle name="Заголовок 1 11 24" xfId="12862" xr:uid="{E936FFA3-A5EE-4117-8E86-898308CA6893}"/>
    <cellStyle name="Заголовок 1 11 240" xfId="12863" xr:uid="{A8D39F45-8811-49A6-92E0-92BD97F23CC7}"/>
    <cellStyle name="Заголовок 1 11 241" xfId="12864" xr:uid="{56A59BD6-5DFB-4C2E-934D-CBDAD08CD65A}"/>
    <cellStyle name="Заголовок 1 11 242" xfId="12865" xr:uid="{34D369D5-66E1-40F1-9870-50AA284A9FB4}"/>
    <cellStyle name="Заголовок 1 11 243" xfId="12866" xr:uid="{B2583BAA-073F-408C-A134-F558B0A35B99}"/>
    <cellStyle name="Заголовок 1 11 244" xfId="12867" xr:uid="{267CE239-7E84-4A2B-A4E7-8CD42D9874B9}"/>
    <cellStyle name="Заголовок 1 11 245" xfId="12868" xr:uid="{74D00B3B-6A3B-4525-B93D-97CADE9D9173}"/>
    <cellStyle name="Заголовок 1 11 246" xfId="12869" xr:uid="{FC2036D2-6E31-4D3C-97E1-E1949F057811}"/>
    <cellStyle name="Заголовок 1 11 247" xfId="12870" xr:uid="{4F8ED0C4-D51D-40D2-995F-42B26E76AEFC}"/>
    <cellStyle name="Заголовок 1 11 248" xfId="12871" xr:uid="{B417F6DE-257B-4B8F-A9C5-9AFD81EF7B36}"/>
    <cellStyle name="Заголовок 1 11 249" xfId="12872" xr:uid="{015E2E23-85F8-4D58-86D3-D5352B7C1130}"/>
    <cellStyle name="Заголовок 1 11 25" xfId="12873" xr:uid="{6668E0FB-0210-47DA-BD8D-BD284640018D}"/>
    <cellStyle name="Заголовок 1 11 250" xfId="12874" xr:uid="{EFB0BA84-978F-4CBC-A782-ADB64E0C72BA}"/>
    <cellStyle name="Заголовок 1 11 251" xfId="12875" xr:uid="{1E8658B1-6162-4F4A-92FC-47963FB66DE2}"/>
    <cellStyle name="Заголовок 1 11 252" xfId="12876" xr:uid="{3FB326C4-56FB-4C4E-93DF-70F644309BBB}"/>
    <cellStyle name="Заголовок 1 11 253" xfId="12877" xr:uid="{759B4DA5-29B4-4E1C-9D12-FF95B2FEA7DE}"/>
    <cellStyle name="Заголовок 1 11 254" xfId="12878" xr:uid="{D68E27F8-13E3-4225-BBA7-DB6577149E4A}"/>
    <cellStyle name="Заголовок 1 11 255" xfId="12879" xr:uid="{3249BD6F-D520-4D4E-8E95-AC2441F23324}"/>
    <cellStyle name="Заголовок 1 11 256" xfId="12880" xr:uid="{152B6F15-B002-4353-9CA2-75231EE301B8}"/>
    <cellStyle name="Заголовок 1 11 257" xfId="12881" xr:uid="{5837E57A-30D7-424D-8499-26C63C531D76}"/>
    <cellStyle name="Заголовок 1 11 258" xfId="12882" xr:uid="{B7DD3264-6121-49BD-8190-0491BF16015C}"/>
    <cellStyle name="Заголовок 1 11 259" xfId="12883" xr:uid="{B1E5D848-235F-484F-A081-464D2D4A7438}"/>
    <cellStyle name="Заголовок 1 11 26" xfId="12884" xr:uid="{FC013D17-85CE-4562-AF06-7DFADE328BA0}"/>
    <cellStyle name="Заголовок 1 11 260" xfId="12885" xr:uid="{88B31AA4-7764-4FA3-A424-7AF591F12A1D}"/>
    <cellStyle name="Заголовок 1 11 261" xfId="12886" xr:uid="{EBFB3A2D-28A4-46AF-8D4F-F3D1EE22932D}"/>
    <cellStyle name="Заголовок 1 11 262" xfId="12887" xr:uid="{95DEEC50-D242-4B45-99BB-5A80FC724B66}"/>
    <cellStyle name="Заголовок 1 11 263" xfId="12888" xr:uid="{1D51F5E2-92F0-404A-BDDC-BB4F9A502ADF}"/>
    <cellStyle name="Заголовок 1 11 264" xfId="12889" xr:uid="{26171AB1-BCFF-49D5-81BF-9E2B904C8127}"/>
    <cellStyle name="Заголовок 1 11 265" xfId="12890" xr:uid="{A0680873-7F38-4B7C-8ED0-540231CA5C86}"/>
    <cellStyle name="Заголовок 1 11 266" xfId="12891" xr:uid="{926F7655-3EAF-4481-BF6A-65C9CF520EA7}"/>
    <cellStyle name="Заголовок 1 11 267" xfId="12892" xr:uid="{40080917-5638-41B1-B5F9-512C88682837}"/>
    <cellStyle name="Заголовок 1 11 268" xfId="12893" xr:uid="{5B6D18F0-E8CE-40CB-BB6E-BA85F2A88496}"/>
    <cellStyle name="Заголовок 1 11 269" xfId="12894" xr:uid="{D0B1F1D8-E601-4A34-B944-604194152EBC}"/>
    <cellStyle name="Заголовок 1 11 27" xfId="12895" xr:uid="{0CA897FD-5CD3-47B9-AFD3-47035D69AB34}"/>
    <cellStyle name="Заголовок 1 11 270" xfId="12896" xr:uid="{0A81A090-02E1-4909-8B4B-A085BDADCCFF}"/>
    <cellStyle name="Заголовок 1 11 271" xfId="12897" xr:uid="{56D5FBEB-3CD6-4EA0-9CD1-5FA4DC157B35}"/>
    <cellStyle name="Заголовок 1 11 272" xfId="12898" xr:uid="{29DCCFE0-2540-4A6F-B982-18005A34FB34}"/>
    <cellStyle name="Заголовок 1 11 273" xfId="12899" xr:uid="{E8E04F1B-1A8F-4721-8F44-D1ECB676DE33}"/>
    <cellStyle name="Заголовок 1 11 274" xfId="12900" xr:uid="{87A10445-1E05-4B35-8315-727C12FC74F3}"/>
    <cellStyle name="Заголовок 1 11 275" xfId="12901" xr:uid="{26C63F12-7498-4626-88FE-CB073C92B973}"/>
    <cellStyle name="Заголовок 1 11 276" xfId="12902" xr:uid="{3D068116-71CE-41E2-8028-1A53AD5A6A5A}"/>
    <cellStyle name="Заголовок 1 11 277" xfId="12903" xr:uid="{839B02E1-7FCE-4151-AEB9-E2EF52CBEDB1}"/>
    <cellStyle name="Заголовок 1 11 278" xfId="12904" xr:uid="{BF78CD2E-B1D2-4096-B6CE-CA0382ADEC2E}"/>
    <cellStyle name="Заголовок 1 11 279" xfId="12905" xr:uid="{CF82E96F-8B8E-4B6F-B969-2F9D1193436D}"/>
    <cellStyle name="Заголовок 1 11 28" xfId="12906" xr:uid="{7CC5B869-1598-47AC-975C-9AB6D71C29CE}"/>
    <cellStyle name="Заголовок 1 11 280" xfId="12907" xr:uid="{3D37A518-CA4A-4913-81C9-2BE99B0749CF}"/>
    <cellStyle name="Заголовок 1 11 281" xfId="12908" xr:uid="{E8E146AA-408E-4179-8179-944C0B1B4537}"/>
    <cellStyle name="Заголовок 1 11 282" xfId="12909" xr:uid="{5ADCE9F1-0BBF-456C-86A5-94BCCD2D7541}"/>
    <cellStyle name="Заголовок 1 11 283" xfId="12910" xr:uid="{E2298529-7465-4B24-8429-888904997349}"/>
    <cellStyle name="Заголовок 1 11 284" xfId="12911" xr:uid="{1FA7CD69-67A5-47B4-86A6-439CE5074FBB}"/>
    <cellStyle name="Заголовок 1 11 285" xfId="12912" xr:uid="{82A288E2-C0C1-414E-88FF-EAB6C60E6A1F}"/>
    <cellStyle name="Заголовок 1 11 286" xfId="12913" xr:uid="{B3397EC3-2C2D-429E-A5E7-D2E50B59276E}"/>
    <cellStyle name="Заголовок 1 11 287" xfId="12914" xr:uid="{161C59EC-464B-4717-9BC6-0FB106AEB3D6}"/>
    <cellStyle name="Заголовок 1 11 288" xfId="12915" xr:uid="{FF8945C1-1275-4103-8A26-CD1CB3EC3DE1}"/>
    <cellStyle name="Заголовок 1 11 289" xfId="12916" xr:uid="{5167D43D-7010-45A7-8F50-3954FD135E33}"/>
    <cellStyle name="Заголовок 1 11 29" xfId="12917" xr:uid="{C9976B33-8C8E-464B-863A-4183FE7B6386}"/>
    <cellStyle name="Заголовок 1 11 290" xfId="12918" xr:uid="{83BDF253-62EE-496F-B8D3-D75E3069CE39}"/>
    <cellStyle name="Заголовок 1 11 291" xfId="12919" xr:uid="{DEF952C2-5A78-4EE1-9A1D-5033B6A831A7}"/>
    <cellStyle name="Заголовок 1 11 292" xfId="12920" xr:uid="{71E7BBDD-5183-4AD7-9B7D-14DEE667E583}"/>
    <cellStyle name="Заголовок 1 11 293" xfId="12921" xr:uid="{CAFAAE99-0378-423F-B153-152A0F2460E5}"/>
    <cellStyle name="Заголовок 1 11 294" xfId="12922" xr:uid="{7BAB9ABA-A0F4-4801-A666-9047386601E4}"/>
    <cellStyle name="Заголовок 1 11 295" xfId="12923" xr:uid="{B963AD5D-1079-4793-B548-E76BC77D9B42}"/>
    <cellStyle name="Заголовок 1 11 296" xfId="12924" xr:uid="{08ECA46B-3360-4D77-8B6B-1D930AEA931A}"/>
    <cellStyle name="Заголовок 1 11 297" xfId="12925" xr:uid="{B34CCB28-6B52-4529-97E0-A992B26DD9EC}"/>
    <cellStyle name="Заголовок 1 11 298" xfId="12926" xr:uid="{1260701F-355E-4DD9-85B4-BE30BF32A143}"/>
    <cellStyle name="Заголовок 1 11 299" xfId="12927" xr:uid="{1D05B0EF-8E4C-48DF-90E5-AA38A7C5C0B2}"/>
    <cellStyle name="Заголовок 1 11 3" xfId="12928" xr:uid="{06F6170F-EB4B-485C-95D7-5D3EC00DCB24}"/>
    <cellStyle name="Заголовок 1 11 30" xfId="12929" xr:uid="{1D2FFC9B-94EA-40D9-84AF-EAD7BA982505}"/>
    <cellStyle name="Заголовок 1 11 300" xfId="12930" xr:uid="{EE1D25CA-6F87-407E-82F8-7A6D04951908}"/>
    <cellStyle name="Заголовок 1 11 301" xfId="12931" xr:uid="{E532FE6D-E542-4058-8E67-B9EA44BAD609}"/>
    <cellStyle name="Заголовок 1 11 302" xfId="12932" xr:uid="{5C9E3E41-1EF3-47D8-9B0B-DF571B2C2738}"/>
    <cellStyle name="Заголовок 1 11 303" xfId="12933" xr:uid="{73B0718D-753B-4E52-8738-7744601403A7}"/>
    <cellStyle name="Заголовок 1 11 304" xfId="12934" xr:uid="{B06670DF-64B5-411D-A813-3FBD93693ABE}"/>
    <cellStyle name="Заголовок 1 11 305" xfId="12935" xr:uid="{83661DB6-DEE8-4EF5-A4F1-4781CED3951B}"/>
    <cellStyle name="Заголовок 1 11 306" xfId="12936" xr:uid="{6F10A078-64F5-40CA-9386-F02FF7321A51}"/>
    <cellStyle name="Заголовок 1 11 307" xfId="12937" xr:uid="{A4CCF657-3379-4713-8929-56D5516207F6}"/>
    <cellStyle name="Заголовок 1 11 308" xfId="12938" xr:uid="{693E0192-FE54-4F25-935C-C52A549E7BA4}"/>
    <cellStyle name="Заголовок 1 11 309" xfId="12939" xr:uid="{8D63C911-D2A0-4889-AB04-5D484DC9839F}"/>
    <cellStyle name="Заголовок 1 11 31" xfId="12940" xr:uid="{F8002137-5830-4993-B6AA-B21D9A818924}"/>
    <cellStyle name="Заголовок 1 11 310" xfId="12941" xr:uid="{5883A283-C694-4E2A-8BF1-B8B6427205B0}"/>
    <cellStyle name="Заголовок 1 11 311" xfId="12942" xr:uid="{FB5CD62C-5D1F-4756-8C1C-5FAC52551715}"/>
    <cellStyle name="Заголовок 1 11 312" xfId="12943" xr:uid="{108941FC-C6E2-4427-AB97-77D8B07A7645}"/>
    <cellStyle name="Заголовок 1 11 313" xfId="12944" xr:uid="{8AA36A75-05B6-4EAC-A128-EBAB54683FF0}"/>
    <cellStyle name="Заголовок 1 11 314" xfId="12945" xr:uid="{B78C0250-4B52-4B7B-B984-C307E2D979BC}"/>
    <cellStyle name="Заголовок 1 11 315" xfId="12946" xr:uid="{B4606D98-514F-451E-90FD-FD0A2899330B}"/>
    <cellStyle name="Заголовок 1 11 316" xfId="12947" xr:uid="{C8EDEAEE-0ACA-4D09-96A7-0FCA7188E33B}"/>
    <cellStyle name="Заголовок 1 11 317" xfId="12948" xr:uid="{5225568A-9E1F-4A49-B3B4-AB48DF69FFC3}"/>
    <cellStyle name="Заголовок 1 11 318" xfId="12949" xr:uid="{0102FA39-4573-4B1C-B42F-02C877229911}"/>
    <cellStyle name="Заголовок 1 11 319" xfId="12950" xr:uid="{DACA044F-6677-4FD8-B991-C90A6F702C99}"/>
    <cellStyle name="Заголовок 1 11 32" xfId="12951" xr:uid="{A484020D-FD85-40BE-BF64-5E65CB825B02}"/>
    <cellStyle name="Заголовок 1 11 320" xfId="12952" xr:uid="{88294974-4BEB-45A5-BFE1-56468FA34C0D}"/>
    <cellStyle name="Заголовок 1 11 321" xfId="12953" xr:uid="{11A583C1-50A2-4D8A-83AE-879A183662D9}"/>
    <cellStyle name="Заголовок 1 11 322" xfId="12954" xr:uid="{555F8843-D08D-4005-A4E0-BCF623547C91}"/>
    <cellStyle name="Заголовок 1 11 323" xfId="12955" xr:uid="{7F88FF2B-65FF-4255-9426-6C87234A88FB}"/>
    <cellStyle name="Заголовок 1 11 324" xfId="12956" xr:uid="{6B84196B-6A91-466E-B4E2-3F36E85AC19A}"/>
    <cellStyle name="Заголовок 1 11 325" xfId="12957" xr:uid="{1B143DBB-EEAC-4A6B-8956-C6449BFC94B5}"/>
    <cellStyle name="Заголовок 1 11 326" xfId="12958" xr:uid="{2810C7E7-9551-46C2-8DD6-2397374EEE9F}"/>
    <cellStyle name="Заголовок 1 11 327" xfId="12959" xr:uid="{F5366CDE-7159-42A4-8E99-10BA504AA48E}"/>
    <cellStyle name="Заголовок 1 11 328" xfId="12960" xr:uid="{118687B3-5611-4B6F-BE4F-1F5293025141}"/>
    <cellStyle name="Заголовок 1 11 329" xfId="12961" xr:uid="{FAFE173E-5B90-4F61-BB8D-0B36B7690D1D}"/>
    <cellStyle name="Заголовок 1 11 33" xfId="12962" xr:uid="{D0674991-138E-4C77-82FD-BD5FA30CB7AB}"/>
    <cellStyle name="Заголовок 1 11 330" xfId="12963" xr:uid="{A0375153-566D-4238-8BB4-723C037C2F91}"/>
    <cellStyle name="Заголовок 1 11 331" xfId="12964" xr:uid="{8938862C-666A-4E07-95CF-E4F72010D9EC}"/>
    <cellStyle name="Заголовок 1 11 332" xfId="12965" xr:uid="{51957CEF-E33B-408C-8198-78607C997008}"/>
    <cellStyle name="Заголовок 1 11 333" xfId="12966" xr:uid="{E7251A63-4C0A-4BC4-B98A-F5E87CAAA44F}"/>
    <cellStyle name="Заголовок 1 11 334" xfId="12967" xr:uid="{8DF6F0FA-2502-4183-88E0-F42BA09FEE0D}"/>
    <cellStyle name="Заголовок 1 11 335" xfId="12968" xr:uid="{FF6F13D5-3F99-4F99-AAF7-39A6BA7C34CA}"/>
    <cellStyle name="Заголовок 1 11 336" xfId="12969" xr:uid="{CEE936E4-97D9-4C27-88DB-8FE85E1DAED7}"/>
    <cellStyle name="Заголовок 1 11 337" xfId="12970" xr:uid="{B5676B15-6566-4F4D-A542-F2231407C73C}"/>
    <cellStyle name="Заголовок 1 11 338" xfId="12971" xr:uid="{256EF275-2091-44DC-8B7C-A16D6D63B72E}"/>
    <cellStyle name="Заголовок 1 11 339" xfId="12972" xr:uid="{6F58CA77-0D06-46B8-A6E8-2379E841A074}"/>
    <cellStyle name="Заголовок 1 11 34" xfId="12973" xr:uid="{E1DF6029-6B3B-4BA0-A163-7E3DAF2C78E9}"/>
    <cellStyle name="Заголовок 1 11 340" xfId="12974" xr:uid="{34E02ECD-DC49-432E-9B59-274242B39902}"/>
    <cellStyle name="Заголовок 1 11 341" xfId="12975" xr:uid="{047A72E0-954B-432A-980A-C56505972247}"/>
    <cellStyle name="Заголовок 1 11 342" xfId="12976" xr:uid="{4D70892C-E08F-40CC-9145-B1021699B855}"/>
    <cellStyle name="Заголовок 1 11 343" xfId="12977" xr:uid="{93103DF3-A556-4732-9A8F-8A19FA994CA6}"/>
    <cellStyle name="Заголовок 1 11 344" xfId="12978" xr:uid="{54C53378-BB32-442E-8E48-D0A8246DA6B5}"/>
    <cellStyle name="Заголовок 1 11 345" xfId="12979" xr:uid="{EF2690CC-FB7E-48C4-B14A-3689F7ABBE3A}"/>
    <cellStyle name="Заголовок 1 11 346" xfId="12980" xr:uid="{B9672CDE-B94F-4EA4-8674-C2A340B0AD4A}"/>
    <cellStyle name="Заголовок 1 11 347" xfId="12981" xr:uid="{4372F383-FE4F-4900-A71D-8517EE303E50}"/>
    <cellStyle name="Заголовок 1 11 348" xfId="12982" xr:uid="{5677E79F-AF53-4364-BA31-FAE8B2776BAD}"/>
    <cellStyle name="Заголовок 1 11 349" xfId="12983" xr:uid="{9D8BA1CB-7A42-4D8F-A460-24D23D0A71F5}"/>
    <cellStyle name="Заголовок 1 11 35" xfId="12984" xr:uid="{1444E0D3-24ED-414A-850A-42821B91E50A}"/>
    <cellStyle name="Заголовок 1 11 350" xfId="12985" xr:uid="{F5E05078-5083-461C-992B-52B33CD15E12}"/>
    <cellStyle name="Заголовок 1 11 351" xfId="12986" xr:uid="{8A86001B-658E-4823-A0BD-11E376C9F9FA}"/>
    <cellStyle name="Заголовок 1 11 352" xfId="12987" xr:uid="{5CA893E2-C113-48DB-8D38-1F3016CC8C41}"/>
    <cellStyle name="Заголовок 1 11 353" xfId="12988" xr:uid="{3D2A4ECE-833E-4CF1-8D6A-F9A30D4DBA4A}"/>
    <cellStyle name="Заголовок 1 11 354" xfId="12989" xr:uid="{92DAB1CF-DA44-477A-AE0B-6F49762A156F}"/>
    <cellStyle name="Заголовок 1 11 355" xfId="12990" xr:uid="{84DE2FC7-CFC9-4067-8480-DF4E7F029C9B}"/>
    <cellStyle name="Заголовок 1 11 356" xfId="12991" xr:uid="{E98E114E-333D-4936-8378-28C6300C511C}"/>
    <cellStyle name="Заголовок 1 11 357" xfId="12992" xr:uid="{99E40BC6-CA05-429C-820E-59CBE76EEEE3}"/>
    <cellStyle name="Заголовок 1 11 358" xfId="12993" xr:uid="{C761D06F-EBB0-4875-9DD4-389556AB7669}"/>
    <cellStyle name="Заголовок 1 11 359" xfId="12994" xr:uid="{66DD147A-D819-4F38-9F1B-E3DE9B66B6C1}"/>
    <cellStyle name="Заголовок 1 11 36" xfId="12995" xr:uid="{A2919631-4D2B-4AF7-A76B-DE391DC05252}"/>
    <cellStyle name="Заголовок 1 11 360" xfId="12996" xr:uid="{0A2FE54F-14F4-4B17-B57C-F74BD5E92FE7}"/>
    <cellStyle name="Заголовок 1 11 361" xfId="12997" xr:uid="{01F44989-515D-43CB-B708-95388CC713B3}"/>
    <cellStyle name="Заголовок 1 11 362" xfId="12998" xr:uid="{048762D6-8050-467C-B072-C5BBC62BD256}"/>
    <cellStyle name="Заголовок 1 11 363" xfId="12999" xr:uid="{68211129-323C-42A1-8CAC-F16D4F068703}"/>
    <cellStyle name="Заголовок 1 11 364" xfId="13000" xr:uid="{0F9847C2-4721-45AF-8ADC-65184D545626}"/>
    <cellStyle name="Заголовок 1 11 365" xfId="13001" xr:uid="{C0AA062E-61D3-4497-BE1B-3266B7ACA4C0}"/>
    <cellStyle name="Заголовок 1 11 366" xfId="13002" xr:uid="{1449D20C-2C84-40AB-83C7-33FB4999172D}"/>
    <cellStyle name="Заголовок 1 11 367" xfId="13003" xr:uid="{B03B7593-D050-414F-BF87-3F6EC559E6E0}"/>
    <cellStyle name="Заголовок 1 11 368" xfId="13004" xr:uid="{D60A9ACA-58DA-4EEE-B010-9AD121858233}"/>
    <cellStyle name="Заголовок 1 11 369" xfId="13005" xr:uid="{94DCD68B-FE47-4DCF-A622-F09D89F86584}"/>
    <cellStyle name="Заголовок 1 11 37" xfId="13006" xr:uid="{A3C29EC7-A883-446A-8822-D879A2B0ED6B}"/>
    <cellStyle name="Заголовок 1 11 370" xfId="13007" xr:uid="{F114703A-8A41-4BE8-9F02-CFA4D9D02828}"/>
    <cellStyle name="Заголовок 1 11 371" xfId="13008" xr:uid="{DE651950-132A-4330-85CB-4D5941526830}"/>
    <cellStyle name="Заголовок 1 11 372" xfId="13009" xr:uid="{F216AA9A-CCC9-4B02-89AD-0769C4579FDE}"/>
    <cellStyle name="Заголовок 1 11 373" xfId="13010" xr:uid="{4D7ABF51-C1B6-432D-BD4C-DED137590A1A}"/>
    <cellStyle name="Заголовок 1 11 374" xfId="13011" xr:uid="{DF5FEC0B-8CD9-4780-9F58-C937B7DACE42}"/>
    <cellStyle name="Заголовок 1 11 375" xfId="13012" xr:uid="{A10FF299-CC9C-4295-B8B4-F3EEDF194E48}"/>
    <cellStyle name="Заголовок 1 11 376" xfId="13013" xr:uid="{9DD8FE59-A6FF-4FE1-AFC7-0A909C710B73}"/>
    <cellStyle name="Заголовок 1 11 377" xfId="13014" xr:uid="{A81AAEF2-371B-4BCE-8D15-E5D958DA32EA}"/>
    <cellStyle name="Заголовок 1 11 378" xfId="13015" xr:uid="{4C6D7201-A475-4AE0-BF61-C55F92EA3569}"/>
    <cellStyle name="Заголовок 1 11 379" xfId="13016" xr:uid="{F0B7515F-4D7E-4B92-802E-FB1A0DE5A3D7}"/>
    <cellStyle name="Заголовок 1 11 38" xfId="13017" xr:uid="{0EACD27C-3346-4C8E-A753-77BCADC791D5}"/>
    <cellStyle name="Заголовок 1 11 380" xfId="13018" xr:uid="{47977ECB-64A4-480A-8CCB-249E0267E251}"/>
    <cellStyle name="Заголовок 1 11 381" xfId="13019" xr:uid="{D42D23D4-BFEE-4523-AB36-744804E32953}"/>
    <cellStyle name="Заголовок 1 11 382" xfId="13020" xr:uid="{2FFCE7F8-D3AA-44D7-8757-AD45A8CF1FCC}"/>
    <cellStyle name="Заголовок 1 11 383" xfId="13021" xr:uid="{DE34BB8D-239A-4C9F-ABB9-B1A28A79334E}"/>
    <cellStyle name="Заголовок 1 11 384" xfId="13022" xr:uid="{B0D24F8E-56F0-47B4-84B2-56632E0CB2B1}"/>
    <cellStyle name="Заголовок 1 11 385" xfId="13023" xr:uid="{AB2F652A-99B3-42C4-881C-3EE3D7C61345}"/>
    <cellStyle name="Заголовок 1 11 386" xfId="13024" xr:uid="{6E1B7CB0-8D34-4199-B320-705B22765FED}"/>
    <cellStyle name="Заголовок 1 11 387" xfId="13025" xr:uid="{C155AD83-2817-427C-AFD6-1921E5FCB13F}"/>
    <cellStyle name="Заголовок 1 11 388" xfId="13026" xr:uid="{079D36E8-EDD6-4BA4-9BDD-788D0751E393}"/>
    <cellStyle name="Заголовок 1 11 389" xfId="13027" xr:uid="{DCC9A7FD-1F14-4CBA-8B77-004447217167}"/>
    <cellStyle name="Заголовок 1 11 39" xfId="13028" xr:uid="{11EF6BB7-7900-4BBD-8A2A-06D1A0E6449E}"/>
    <cellStyle name="Заголовок 1 11 390" xfId="13029" xr:uid="{F514F6BE-6783-4B8D-92FD-FA5497971CE9}"/>
    <cellStyle name="Заголовок 1 11 391" xfId="13030" xr:uid="{B82E3ACE-45A5-48AC-A774-13A18C642F55}"/>
    <cellStyle name="Заголовок 1 11 392" xfId="13031" xr:uid="{309D61B4-A621-4FCC-AD72-22E3CBD4FB6D}"/>
    <cellStyle name="Заголовок 1 11 393" xfId="13032" xr:uid="{FF8608E2-C467-48A9-92CE-2F9526884AF3}"/>
    <cellStyle name="Заголовок 1 11 394" xfId="13033" xr:uid="{63680285-CC94-4009-8B57-57BD5F1EAFFB}"/>
    <cellStyle name="Заголовок 1 11 395" xfId="13034" xr:uid="{66728C88-8422-450D-9DE3-4F8EB9125B0A}"/>
    <cellStyle name="Заголовок 1 11 396" xfId="13035" xr:uid="{65E84D0C-B8B3-4638-A62F-2506CE555AC5}"/>
    <cellStyle name="Заголовок 1 11 397" xfId="13036" xr:uid="{A7799B38-CA47-4FD9-A0DD-334555EF8A0D}"/>
    <cellStyle name="Заголовок 1 11 398" xfId="13037" xr:uid="{1AE5B378-26E7-4D48-BB75-98056C58DEE2}"/>
    <cellStyle name="Заголовок 1 11 399" xfId="13038" xr:uid="{3091E8F7-5D7B-4D7F-9965-8CC0AC5A850C}"/>
    <cellStyle name="Заголовок 1 11 4" xfId="13039" xr:uid="{F6B9A6EA-E54F-42C4-92DC-1446D6437E30}"/>
    <cellStyle name="Заголовок 1 11 40" xfId="13040" xr:uid="{5D7DCB0E-AA4C-4490-B897-186F88D218DD}"/>
    <cellStyle name="Заголовок 1 11 400" xfId="13041" xr:uid="{3B92D4DB-FC9A-4E83-9C1F-0BEE6B018A6F}"/>
    <cellStyle name="Заголовок 1 11 401" xfId="13042" xr:uid="{72EE1FB8-2428-434F-B269-3202419FD56F}"/>
    <cellStyle name="Заголовок 1 11 402" xfId="13043" xr:uid="{A3806223-8F2D-48FB-B236-1F98D01CDD28}"/>
    <cellStyle name="Заголовок 1 11 403" xfId="13044" xr:uid="{4107B160-A9E9-4746-92F7-18D02AC6352D}"/>
    <cellStyle name="Заголовок 1 11 404" xfId="13045" xr:uid="{AFC52600-4F58-4EE0-BE88-61DEE2DA9533}"/>
    <cellStyle name="Заголовок 1 11 405" xfId="13046" xr:uid="{A3D049BE-7510-4412-88D3-BEEE15B4EC81}"/>
    <cellStyle name="Заголовок 1 11 406" xfId="13047" xr:uid="{5FBCA8AB-4071-4C35-93D5-604CC9A90C81}"/>
    <cellStyle name="Заголовок 1 11 407" xfId="13048" xr:uid="{0FDA92ED-5A3E-4AAF-9183-89FF7CB7A5FE}"/>
    <cellStyle name="Заголовок 1 11 408" xfId="13049" xr:uid="{0EA88B90-F776-4602-9F0E-22E2F5E8CD22}"/>
    <cellStyle name="Заголовок 1 11 409" xfId="13050" xr:uid="{EC8924EA-E640-4366-8C85-1C50F7B61337}"/>
    <cellStyle name="Заголовок 1 11 41" xfId="13051" xr:uid="{59AF5B32-A856-40E5-A715-4F2476D81309}"/>
    <cellStyle name="Заголовок 1 11 410" xfId="13052" xr:uid="{AA6556DC-EF91-46F1-AF92-64889E598886}"/>
    <cellStyle name="Заголовок 1 11 411" xfId="13053" xr:uid="{B5E14058-838B-4F39-949C-5AA9D22E87B5}"/>
    <cellStyle name="Заголовок 1 11 412" xfId="13054" xr:uid="{3EF0B777-0720-4418-AFBA-9623DFBFF608}"/>
    <cellStyle name="Заголовок 1 11 413" xfId="13055" xr:uid="{1BE3AE3C-C79D-4BC9-B787-3B409E033561}"/>
    <cellStyle name="Заголовок 1 11 414" xfId="13056" xr:uid="{574CBA45-3CC2-4956-B0BB-0F1D4B47613D}"/>
    <cellStyle name="Заголовок 1 11 415" xfId="13057" xr:uid="{00EDE005-3A62-4CDC-BF56-BE94591538A1}"/>
    <cellStyle name="Заголовок 1 11 416" xfId="13058" xr:uid="{3B2ED66E-E338-4DC3-BDFD-E3E5E970094D}"/>
    <cellStyle name="Заголовок 1 11 417" xfId="13059" xr:uid="{4C0E84EC-AB64-4908-92DF-1A854A47BCB9}"/>
    <cellStyle name="Заголовок 1 11 418" xfId="13060" xr:uid="{6656C011-7953-42F8-A08E-98CE9F30E0FE}"/>
    <cellStyle name="Заголовок 1 11 419" xfId="13061" xr:uid="{5C0D616E-FC69-4738-8734-8ADEB9779C6B}"/>
    <cellStyle name="Заголовок 1 11 42" xfId="13062" xr:uid="{2349DAE3-D507-4F50-B337-BBBBBEA08433}"/>
    <cellStyle name="Заголовок 1 11 420" xfId="13063" xr:uid="{E3699F6C-A11A-4310-AA09-EE39CB5CCF15}"/>
    <cellStyle name="Заголовок 1 11 421" xfId="13064" xr:uid="{8BBB72C2-7B8C-4BCC-BD61-98771B9AA36C}"/>
    <cellStyle name="Заголовок 1 11 422" xfId="13065" xr:uid="{7836E984-6F94-4008-A40D-D20AA07E7BA4}"/>
    <cellStyle name="Заголовок 1 11 423" xfId="13066" xr:uid="{E4F2D14F-F373-4A27-BB3D-5428CF429F2B}"/>
    <cellStyle name="Заголовок 1 11 424" xfId="13067" xr:uid="{84367F14-AF17-4532-8547-545B365004EB}"/>
    <cellStyle name="Заголовок 1 11 425" xfId="13068" xr:uid="{F091A587-B14D-4474-93A3-9C2ABE96CF0A}"/>
    <cellStyle name="Заголовок 1 11 426" xfId="13069" xr:uid="{A796343F-90A0-419A-8D9E-5C6A6FDC071C}"/>
    <cellStyle name="Заголовок 1 11 427" xfId="13070" xr:uid="{9B14CB8B-C48E-4DEE-8E43-13E9FC243E1F}"/>
    <cellStyle name="Заголовок 1 11 428" xfId="13071" xr:uid="{47E46E78-5B65-4BDE-9385-4DDA0B6C99AF}"/>
    <cellStyle name="Заголовок 1 11 429" xfId="13072" xr:uid="{5D7759B4-16C3-470F-913C-8E70D1BA9384}"/>
    <cellStyle name="Заголовок 1 11 43" xfId="13073" xr:uid="{FC0CF7E1-BC11-40A9-BEBE-2C795C937C9B}"/>
    <cellStyle name="Заголовок 1 11 430" xfId="13074" xr:uid="{FAF5870C-52EA-4B01-B7AE-38999DAB2808}"/>
    <cellStyle name="Заголовок 1 11 431" xfId="13075" xr:uid="{D50FDBA8-53ED-4248-AD17-EF37543631D5}"/>
    <cellStyle name="Заголовок 1 11 432" xfId="13076" xr:uid="{C19722ED-D06E-452D-AE71-80AA4551D413}"/>
    <cellStyle name="Заголовок 1 11 433" xfId="13077" xr:uid="{16D4E12D-7B65-48CF-89EA-9DDB55AC1E5D}"/>
    <cellStyle name="Заголовок 1 11 434" xfId="13078" xr:uid="{74175E58-3620-452B-867B-63A226529881}"/>
    <cellStyle name="Заголовок 1 11 435" xfId="13079" xr:uid="{257A057A-E750-4C61-B4F8-FD024E22BD88}"/>
    <cellStyle name="Заголовок 1 11 436" xfId="13080" xr:uid="{BCBB09D7-0D4C-4CC8-8082-83D3CF1ECE73}"/>
    <cellStyle name="Заголовок 1 11 437" xfId="13081" xr:uid="{A0D84383-14D1-48AE-8EF3-3790B7A04174}"/>
    <cellStyle name="Заголовок 1 11 438" xfId="13082" xr:uid="{13C88F20-50DE-4C94-911E-C9A4C7E43EB2}"/>
    <cellStyle name="Заголовок 1 11 439" xfId="13083" xr:uid="{2E1B60D5-593A-47AC-B846-72C74C91847C}"/>
    <cellStyle name="Заголовок 1 11 44" xfId="13084" xr:uid="{EAA47AD9-B2E3-4C42-A8DD-1FBC4CA5D181}"/>
    <cellStyle name="Заголовок 1 11 440" xfId="13085" xr:uid="{DD2266F0-DBDA-42F3-8248-2658146E7753}"/>
    <cellStyle name="Заголовок 1 11 441" xfId="13086" xr:uid="{97AA7C4F-5AA1-454D-8CCE-D6FA69AEBA3A}"/>
    <cellStyle name="Заголовок 1 11 442" xfId="13087" xr:uid="{CC444B9B-09B7-4632-B932-B431CE4A4D20}"/>
    <cellStyle name="Заголовок 1 11 443" xfId="13088" xr:uid="{7F64BE56-E062-4320-8255-26F8BA1ECD22}"/>
    <cellStyle name="Заголовок 1 11 444" xfId="13089" xr:uid="{C3C4B26D-E37E-47BF-8CE5-12F22240C00E}"/>
    <cellStyle name="Заголовок 1 11 445" xfId="13090" xr:uid="{20BABA4E-4D44-4633-AC82-CD61BA1D90C4}"/>
    <cellStyle name="Заголовок 1 11 446" xfId="13091" xr:uid="{9929F875-DF60-4272-AA81-DEE9B4B82B0B}"/>
    <cellStyle name="Заголовок 1 11 447" xfId="13092" xr:uid="{5D7204F7-CE42-4DC6-AE04-CF58F9B3A3AB}"/>
    <cellStyle name="Заголовок 1 11 448" xfId="13093" xr:uid="{AECF11EA-A723-444C-8175-BDD771B2952C}"/>
    <cellStyle name="Заголовок 1 11 449" xfId="13094" xr:uid="{C6B61703-98A8-4768-B164-E6A59352EBC4}"/>
    <cellStyle name="Заголовок 1 11 45" xfId="13095" xr:uid="{3FCFDE63-424B-4D53-848E-D33F479C975C}"/>
    <cellStyle name="Заголовок 1 11 450" xfId="13096" xr:uid="{DFB60571-A802-42FE-99F8-4A4E937B3D61}"/>
    <cellStyle name="Заголовок 1 11 451" xfId="13097" xr:uid="{BA34CB7A-AEE8-4771-88AC-D98A612737D2}"/>
    <cellStyle name="Заголовок 1 11 452" xfId="13098" xr:uid="{F2663DA1-7C30-4400-8B24-AF2CF4A8EEDD}"/>
    <cellStyle name="Заголовок 1 11 453" xfId="13099" xr:uid="{937D18B4-BCE6-4978-833C-7E982F6F4618}"/>
    <cellStyle name="Заголовок 1 11 454" xfId="13100" xr:uid="{EE7FEC8E-10D0-4B14-89DD-3070D2E72ECD}"/>
    <cellStyle name="Заголовок 1 11 455" xfId="13101" xr:uid="{DA6FF5C1-D4ED-4DFE-AB77-DEE1526F4358}"/>
    <cellStyle name="Заголовок 1 11 456" xfId="13102" xr:uid="{BA1CFDA3-4110-45DE-A3B8-6CFBDE53F080}"/>
    <cellStyle name="Заголовок 1 11 457" xfId="13103" xr:uid="{6993D843-99DF-41B5-B189-FFF3852F6A2F}"/>
    <cellStyle name="Заголовок 1 11 458" xfId="13104" xr:uid="{223B230B-BDA2-4205-9BA5-FD7C13E8344E}"/>
    <cellStyle name="Заголовок 1 11 459" xfId="13105" xr:uid="{20B1B6B9-03EF-436A-B32B-D56664B873D6}"/>
    <cellStyle name="Заголовок 1 11 46" xfId="13106" xr:uid="{515CAC8B-2488-414D-BA8D-54D1B03F74AB}"/>
    <cellStyle name="Заголовок 1 11 460" xfId="13107" xr:uid="{22532E26-1B19-4864-B553-0C3249D1AEC4}"/>
    <cellStyle name="Заголовок 1 11 461" xfId="13108" xr:uid="{27DC08B4-8613-4840-BB17-828506C09B09}"/>
    <cellStyle name="Заголовок 1 11 462" xfId="13109" xr:uid="{10EA93F0-550D-487A-8603-1C8A2A862854}"/>
    <cellStyle name="Заголовок 1 11 463" xfId="13110" xr:uid="{0AB52C3E-EB69-451A-9936-5F2345D79C44}"/>
    <cellStyle name="Заголовок 1 11 464" xfId="13111" xr:uid="{432DAA20-280B-4D56-ACD6-62EDDB67951F}"/>
    <cellStyle name="Заголовок 1 11 465" xfId="13112" xr:uid="{A233DBA6-4813-441A-BC32-FA5D4412ED2C}"/>
    <cellStyle name="Заголовок 1 11 466" xfId="13113" xr:uid="{54B482AA-0A97-4EA5-998C-216522B492AF}"/>
    <cellStyle name="Заголовок 1 11 467" xfId="13114" xr:uid="{9D85CC83-57D7-465B-A6CE-708DD2430F70}"/>
    <cellStyle name="Заголовок 1 11 468" xfId="13115" xr:uid="{00B5EC6A-27CB-4251-A2F8-60409B867087}"/>
    <cellStyle name="Заголовок 1 11 469" xfId="13116" xr:uid="{B5FA5CB1-7154-4662-8E77-554D8ED6231E}"/>
    <cellStyle name="Заголовок 1 11 47" xfId="13117" xr:uid="{F4EDC9FE-B17A-4DBD-A828-2416E937293E}"/>
    <cellStyle name="Заголовок 1 11 470" xfId="13118" xr:uid="{D57E7436-F79A-49E0-869D-C4F2B6ACF97F}"/>
    <cellStyle name="Заголовок 1 11 471" xfId="13119" xr:uid="{16BB73C2-6508-4824-8907-10496AC534E1}"/>
    <cellStyle name="Заголовок 1 11 472" xfId="13120" xr:uid="{026A89B6-9DA7-4BC6-A147-9E43F7FB7075}"/>
    <cellStyle name="Заголовок 1 11 473" xfId="13121" xr:uid="{A41DB5E0-04E3-4057-A14B-4C13CAAC2F63}"/>
    <cellStyle name="Заголовок 1 11 474" xfId="13122" xr:uid="{13579838-D54A-47DC-9485-B92E77F4262B}"/>
    <cellStyle name="Заголовок 1 11 475" xfId="13123" xr:uid="{3A737874-E7FB-4AEC-B1B0-10E63E7C6720}"/>
    <cellStyle name="Заголовок 1 11 476" xfId="13124" xr:uid="{EC93F262-5EB5-4192-A99C-7AC4DCF914DD}"/>
    <cellStyle name="Заголовок 1 11 477" xfId="13125" xr:uid="{C1B4A4BC-A5F2-4E32-9C0B-05CAD285984A}"/>
    <cellStyle name="Заголовок 1 11 478" xfId="13126" xr:uid="{EB2C94FC-5EEE-452A-93F8-8D4450BF248F}"/>
    <cellStyle name="Заголовок 1 11 479" xfId="13127" xr:uid="{ED21D820-EAB9-4078-AC52-B8FD9A846320}"/>
    <cellStyle name="Заголовок 1 11 48" xfId="13128" xr:uid="{73968371-F96D-4C97-B981-5CA94A73BB6A}"/>
    <cellStyle name="Заголовок 1 11 480" xfId="13129" xr:uid="{A7AE1349-64D5-4044-BB79-B38821EC8A00}"/>
    <cellStyle name="Заголовок 1 11 481" xfId="13130" xr:uid="{2EF29FA9-7BB0-4061-B3EB-105B8393BB48}"/>
    <cellStyle name="Заголовок 1 11 482" xfId="13131" xr:uid="{8CE03909-B40B-4633-A54E-5F9D92787771}"/>
    <cellStyle name="Заголовок 1 11 483" xfId="13132" xr:uid="{CDB66C57-2C89-42A2-8275-C2351DD737CF}"/>
    <cellStyle name="Заголовок 1 11 484" xfId="13133" xr:uid="{509FC415-DE9A-476F-8FA5-E3A57601ADF3}"/>
    <cellStyle name="Заголовок 1 11 485" xfId="13134" xr:uid="{1426D45E-049A-47EC-868B-4E8310D3B514}"/>
    <cellStyle name="Заголовок 1 11 486" xfId="13135" xr:uid="{4EB0D6C1-D5A4-44E0-BE90-F8318B1FD83A}"/>
    <cellStyle name="Заголовок 1 11 487" xfId="13136" xr:uid="{A69B51E0-B984-4335-A8D4-2B00C1A887C9}"/>
    <cellStyle name="Заголовок 1 11 488" xfId="13137" xr:uid="{87B337BE-D306-439A-AE03-13E933193A3A}"/>
    <cellStyle name="Заголовок 1 11 489" xfId="13138" xr:uid="{AD4B4051-37D4-402F-BDB0-D5C479535822}"/>
    <cellStyle name="Заголовок 1 11 49" xfId="13139" xr:uid="{0BFCC289-8282-42FC-9D56-56D56662535C}"/>
    <cellStyle name="Заголовок 1 11 490" xfId="13140" xr:uid="{2D98476C-A625-4E2A-A22F-1406F38A6191}"/>
    <cellStyle name="Заголовок 1 11 491" xfId="13141" xr:uid="{E382A808-0320-4D96-B05A-2046D0112AF5}"/>
    <cellStyle name="Заголовок 1 11 492" xfId="13142" xr:uid="{186EF600-6EED-43C8-B28D-11623452C975}"/>
    <cellStyle name="Заголовок 1 11 493" xfId="13143" xr:uid="{B07DFE23-B745-4BCD-839B-8ADAEDD23E22}"/>
    <cellStyle name="Заголовок 1 11 494" xfId="13144" xr:uid="{704639A8-398E-4F18-BF78-CEA037B9F5E1}"/>
    <cellStyle name="Заголовок 1 11 495" xfId="13145" xr:uid="{5D2FE5D8-9DDF-4997-8B0D-7417AA6FCC1E}"/>
    <cellStyle name="Заголовок 1 11 496" xfId="13146" xr:uid="{6A000F83-D728-4123-989F-DC52515CCF4F}"/>
    <cellStyle name="Заголовок 1 11 497" xfId="13147" xr:uid="{B1658C48-9668-411F-AAAE-EEA50BA0EFE1}"/>
    <cellStyle name="Заголовок 1 11 498" xfId="13148" xr:uid="{364A1544-FD53-4215-B53F-BBEC2577E0D5}"/>
    <cellStyle name="Заголовок 1 11 499" xfId="13149" xr:uid="{8DDD608C-C1E1-46EB-8CCE-F31499308041}"/>
    <cellStyle name="Заголовок 1 11 5" xfId="13150" xr:uid="{6956384F-740C-4B42-9B81-56CBCE85531B}"/>
    <cellStyle name="Заголовок 1 11 50" xfId="13151" xr:uid="{0AE9DF8D-5572-4CB5-AAF8-F15E3DED9290}"/>
    <cellStyle name="Заголовок 1 11 500" xfId="13152" xr:uid="{ECC4BD84-E752-4F1A-873B-4BAF1AF344C9}"/>
    <cellStyle name="Заголовок 1 11 501" xfId="13153" xr:uid="{14E22140-2A22-4D42-9D4E-553A820FF58C}"/>
    <cellStyle name="Заголовок 1 11 502" xfId="13154" xr:uid="{05BADC60-5D93-433B-BD21-62204610AC43}"/>
    <cellStyle name="Заголовок 1 11 503" xfId="13155" xr:uid="{EB9426FE-AAAA-478D-8733-E48C93A52AFF}"/>
    <cellStyle name="Заголовок 1 11 504" xfId="13156" xr:uid="{1F24F6F4-C347-4BA5-BE78-6B4913F5FD13}"/>
    <cellStyle name="Заголовок 1 11 505" xfId="13157" xr:uid="{AED6A8F0-608E-4F14-A308-9DE38B7BDCAA}"/>
    <cellStyle name="Заголовок 1 11 506" xfId="13158" xr:uid="{DC39D381-82EF-4B30-9289-70D2E8BD762E}"/>
    <cellStyle name="Заголовок 1 11 507" xfId="13159" xr:uid="{656E0A20-DBF9-45EB-977E-F9B3D17E15C1}"/>
    <cellStyle name="Заголовок 1 11 508" xfId="13160" xr:uid="{F2DE31E5-FA82-4EBB-9A7F-EE407BAACA6C}"/>
    <cellStyle name="Заголовок 1 11 509" xfId="13161" xr:uid="{B0BABEB4-B528-414C-86C8-6CFD1F7A0823}"/>
    <cellStyle name="Заголовок 1 11 51" xfId="13162" xr:uid="{05D529AF-B819-4647-9FAF-9FB9DA03699A}"/>
    <cellStyle name="Заголовок 1 11 510" xfId="13163" xr:uid="{444B7833-BA74-4F2A-A310-8C08D86529D3}"/>
    <cellStyle name="Заголовок 1 11 511" xfId="13164" xr:uid="{E7C01D94-F6DD-40D4-B2ED-D8F4CD00C39B}"/>
    <cellStyle name="Заголовок 1 11 512" xfId="13165" xr:uid="{33F7E9EC-05D5-44F1-A3D0-E8E35B177663}"/>
    <cellStyle name="Заголовок 1 11 513" xfId="13166" xr:uid="{31FB60B9-DA05-44DE-A933-41EC0E9B7357}"/>
    <cellStyle name="Заголовок 1 11 514" xfId="13167" xr:uid="{5F05D95A-ED33-450A-8CB9-27215B824121}"/>
    <cellStyle name="Заголовок 1 11 515" xfId="13168" xr:uid="{CA3D2667-B7AD-4DD8-BA8E-1A1F89D14FCF}"/>
    <cellStyle name="Заголовок 1 11 516" xfId="13169" xr:uid="{A9AE8857-4343-45F9-9827-8EFF15D79F02}"/>
    <cellStyle name="Заголовок 1 11 517" xfId="13170" xr:uid="{12FDD5B1-D859-47C3-96AA-3D0B67B7408B}"/>
    <cellStyle name="Заголовок 1 11 518" xfId="13171" xr:uid="{C641E674-5DE9-4E92-BEF8-3FC6FF83215E}"/>
    <cellStyle name="Заголовок 1 11 519" xfId="13172" xr:uid="{BBEFE949-D596-41FF-AFC9-5F028E109E44}"/>
    <cellStyle name="Заголовок 1 11 52" xfId="13173" xr:uid="{19C0E097-38F5-4258-A9C6-84FAEC80F6F9}"/>
    <cellStyle name="Заголовок 1 11 520" xfId="13174" xr:uid="{0A0662CD-E907-4D70-A831-6D482E442364}"/>
    <cellStyle name="Заголовок 1 11 521" xfId="13175" xr:uid="{60A84805-0509-4D63-95E3-7A863ADDE8AD}"/>
    <cellStyle name="Заголовок 1 11 522" xfId="13176" xr:uid="{0042D5F2-CF2C-43DC-8B06-230938A9B5B6}"/>
    <cellStyle name="Заголовок 1 11 523" xfId="13177" xr:uid="{04ECEE2F-6E93-4BAA-A4C6-C6B095DE2ABF}"/>
    <cellStyle name="Заголовок 1 11 524" xfId="13178" xr:uid="{4F8C7719-54C6-468B-8B78-46947A177CD0}"/>
    <cellStyle name="Заголовок 1 11 525" xfId="13179" xr:uid="{3FCE3C63-696F-4E27-A0D9-FBD3C3829E93}"/>
    <cellStyle name="Заголовок 1 11 526" xfId="13180" xr:uid="{5CC41F11-42DA-40AB-ADC9-8561D5019809}"/>
    <cellStyle name="Заголовок 1 11 527" xfId="13181" xr:uid="{A05BC2BB-09C1-4522-9036-72F825553418}"/>
    <cellStyle name="Заголовок 1 11 528" xfId="13182" xr:uid="{B952FCDF-9E4B-4BDC-BC46-F1FE97E12784}"/>
    <cellStyle name="Заголовок 1 11 529" xfId="13183" xr:uid="{B0C7436B-04B3-4E47-B18A-DBA21F26F7D9}"/>
    <cellStyle name="Заголовок 1 11 53" xfId="13184" xr:uid="{F157313E-49E5-430A-9522-BB0197293B89}"/>
    <cellStyle name="Заголовок 1 11 530" xfId="13185" xr:uid="{CDE89D3B-8EBC-46E5-A22C-04DCAD0D0E63}"/>
    <cellStyle name="Заголовок 1 11 531" xfId="13186" xr:uid="{EAEF3006-9203-4FD6-A7E8-A2D612A6C8B2}"/>
    <cellStyle name="Заголовок 1 11 532" xfId="13187" xr:uid="{DF8D64DD-F8CB-478D-8DFE-30FEC11969AA}"/>
    <cellStyle name="Заголовок 1 11 533" xfId="13188" xr:uid="{DF859883-D32B-4C6E-AFED-07EF9194075F}"/>
    <cellStyle name="Заголовок 1 11 534" xfId="13189" xr:uid="{ABE733EF-55ED-4A01-AAFD-A795F9C0CFF6}"/>
    <cellStyle name="Заголовок 1 11 535" xfId="13190" xr:uid="{CA5CE3B7-DA68-4063-964C-9D998956FF9B}"/>
    <cellStyle name="Заголовок 1 11 536" xfId="13191" xr:uid="{7E6B448F-3769-4C68-905E-A5E54B1B26DC}"/>
    <cellStyle name="Заголовок 1 11 537" xfId="13192" xr:uid="{4672293B-F171-4285-B03D-E239CE48EE2F}"/>
    <cellStyle name="Заголовок 1 11 538" xfId="13193" xr:uid="{F133AE27-EA55-45CF-B904-15AD4912D854}"/>
    <cellStyle name="Заголовок 1 11 539" xfId="13194" xr:uid="{89DA2021-6E58-4B6F-90F4-54A400A22AF2}"/>
    <cellStyle name="Заголовок 1 11 54" xfId="13195" xr:uid="{EEB2FCB0-0F64-401F-BBC2-D6BE60B6621B}"/>
    <cellStyle name="Заголовок 1 11 540" xfId="13196" xr:uid="{285851C0-920E-42F5-8B0F-9EA08478F033}"/>
    <cellStyle name="Заголовок 1 11 541" xfId="13197" xr:uid="{282D78E3-A1EA-4A15-B95D-9FEEA4676CAC}"/>
    <cellStyle name="Заголовок 1 11 542" xfId="13198" xr:uid="{361BAD59-5DC6-4EBB-8AE2-FF48FA5ADB47}"/>
    <cellStyle name="Заголовок 1 11 543" xfId="13199" xr:uid="{84944AFF-D333-420E-8F2A-D8D866510CCC}"/>
    <cellStyle name="Заголовок 1 11 544" xfId="13200" xr:uid="{B1DC1A31-E4CF-419A-9E4C-FE2318858B12}"/>
    <cellStyle name="Заголовок 1 11 545" xfId="13201" xr:uid="{9E170E14-7AC1-407B-98F0-A0C79E845496}"/>
    <cellStyle name="Заголовок 1 11 546" xfId="13202" xr:uid="{121B6A4A-E4BA-4C92-8273-4E23BFCFDF4A}"/>
    <cellStyle name="Заголовок 1 11 547" xfId="13203" xr:uid="{DE2224C0-0074-4F24-BAAD-E7C9B45C37D9}"/>
    <cellStyle name="Заголовок 1 11 548" xfId="13204" xr:uid="{D94EB8F6-3513-4386-80B9-39355EECD130}"/>
    <cellStyle name="Заголовок 1 11 549" xfId="13205" xr:uid="{9ADE8175-DB17-464D-B6F8-5AB78E4EFD4A}"/>
    <cellStyle name="Заголовок 1 11 55" xfId="13206" xr:uid="{97C778A4-ECF3-4705-A24C-32836B104166}"/>
    <cellStyle name="Заголовок 1 11 550" xfId="13207" xr:uid="{61AE04F9-7A7B-4CCE-8AD1-58BD1B6A946A}"/>
    <cellStyle name="Заголовок 1 11 551" xfId="13208" xr:uid="{4FF15D43-16B4-4ED8-9582-96A243F41DF2}"/>
    <cellStyle name="Заголовок 1 11 552" xfId="13209" xr:uid="{26D94FE1-8982-4FE4-91DD-A2E3AF5A7319}"/>
    <cellStyle name="Заголовок 1 11 553" xfId="13210" xr:uid="{47B0A6BD-4D03-4064-AF70-237EC210C6DE}"/>
    <cellStyle name="Заголовок 1 11 554" xfId="13211" xr:uid="{37119FCB-7C53-4211-AF2A-218BBC4F35ED}"/>
    <cellStyle name="Заголовок 1 11 555" xfId="13212" xr:uid="{DB1C7A33-D308-4B19-A939-532BC19D574A}"/>
    <cellStyle name="Заголовок 1 11 556" xfId="13213" xr:uid="{6422082D-530D-4786-9FB8-B1BF2D2CE21A}"/>
    <cellStyle name="Заголовок 1 11 557" xfId="13214" xr:uid="{BD4B5B95-D2B7-4971-81AE-A58360A03E5E}"/>
    <cellStyle name="Заголовок 1 11 558" xfId="13215" xr:uid="{8708BF35-89F7-4EFF-AD43-B50A75EB3E63}"/>
    <cellStyle name="Заголовок 1 11 559" xfId="13216" xr:uid="{103E82FD-C62A-40BC-9E97-3290D6092164}"/>
    <cellStyle name="Заголовок 1 11 56" xfId="13217" xr:uid="{6F768A05-317A-4CE1-8BD0-B1D45C0CC996}"/>
    <cellStyle name="Заголовок 1 11 560" xfId="13218" xr:uid="{060D8E84-0665-440A-9F2A-499CD838AE12}"/>
    <cellStyle name="Заголовок 1 11 561" xfId="13219" xr:uid="{D7A10837-1407-4709-97E8-D5DC424686B1}"/>
    <cellStyle name="Заголовок 1 11 562" xfId="13220" xr:uid="{5E5E0627-1174-4E76-BBC0-3E01D8B94C10}"/>
    <cellStyle name="Заголовок 1 11 563" xfId="13221" xr:uid="{80B17763-3B5F-4443-8780-528427F270F6}"/>
    <cellStyle name="Заголовок 1 11 564" xfId="13222" xr:uid="{7FEEE198-F775-42C7-93D2-FB5B501A753A}"/>
    <cellStyle name="Заголовок 1 11 565" xfId="13223" xr:uid="{8B597DB7-6B63-4CBA-A799-9253A003E418}"/>
    <cellStyle name="Заголовок 1 11 566" xfId="13224" xr:uid="{A1B2CC99-AC90-400B-9702-3ADBCA6554A5}"/>
    <cellStyle name="Заголовок 1 11 567" xfId="13225" xr:uid="{3DC7004F-1378-4E71-B2EE-234FC23F4D2C}"/>
    <cellStyle name="Заголовок 1 11 568" xfId="13226" xr:uid="{2D99E46A-768B-4631-8272-9719689D34EF}"/>
    <cellStyle name="Заголовок 1 11 569" xfId="13227" xr:uid="{06665098-37F0-46D2-A097-261DB7C5BF28}"/>
    <cellStyle name="Заголовок 1 11 57" xfId="13228" xr:uid="{5AB98E89-7125-4B63-B6FA-BB81C79ED1F5}"/>
    <cellStyle name="Заголовок 1 11 570" xfId="13229" xr:uid="{A0E4BFC9-16B3-4F45-8F14-77EA49EC4F26}"/>
    <cellStyle name="Заголовок 1 11 571" xfId="13230" xr:uid="{857BEE25-680F-4C8C-93BA-226C561B5851}"/>
    <cellStyle name="Заголовок 1 11 572" xfId="13231" xr:uid="{524BB5EA-4DD1-4411-89E3-FB01ACAF3477}"/>
    <cellStyle name="Заголовок 1 11 573" xfId="13232" xr:uid="{C6762F75-BAC0-48AA-A34E-E1CE57594B02}"/>
    <cellStyle name="Заголовок 1 11 574" xfId="13233" xr:uid="{9F2A2D66-081A-47EE-95B5-C3DA94A07FC5}"/>
    <cellStyle name="Заголовок 1 11 575" xfId="13234" xr:uid="{82DC9B29-D471-4CAE-AAC8-2F4E9085F85D}"/>
    <cellStyle name="Заголовок 1 11 576" xfId="13235" xr:uid="{32B46C08-20C6-4AAA-A31E-E7EF4A1C25B5}"/>
    <cellStyle name="Заголовок 1 11 577" xfId="13236" xr:uid="{FEBC2FA4-B61C-4C59-9822-3FC203D9C103}"/>
    <cellStyle name="Заголовок 1 11 578" xfId="13237" xr:uid="{698109D3-DDEC-4CA8-9E12-9DED6FDDDF70}"/>
    <cellStyle name="Заголовок 1 11 579" xfId="13238" xr:uid="{18C78EAA-0EF4-4D8D-BFBE-48790CC7F3E9}"/>
    <cellStyle name="Заголовок 1 11 58" xfId="13239" xr:uid="{F300B36B-45E7-4AEC-8339-2013E4B0436D}"/>
    <cellStyle name="Заголовок 1 11 580" xfId="13240" xr:uid="{A8B8E997-264A-44C3-BA04-A33DAC7025DD}"/>
    <cellStyle name="Заголовок 1 11 581" xfId="13241" xr:uid="{5519FADE-2330-442D-B934-F0FA743E927C}"/>
    <cellStyle name="Заголовок 1 11 582" xfId="13242" xr:uid="{AE7D162F-B731-4FEB-9856-5A7243326028}"/>
    <cellStyle name="Заголовок 1 11 583" xfId="13243" xr:uid="{EC8A12C2-0251-4CE4-9151-3E8A33F6F86F}"/>
    <cellStyle name="Заголовок 1 11 584" xfId="13244" xr:uid="{C216D0F5-05A0-43AA-8689-642CACAF834C}"/>
    <cellStyle name="Заголовок 1 11 585" xfId="13245" xr:uid="{B53B588B-DB42-4DE9-9626-D5C35B6F5CDD}"/>
    <cellStyle name="Заголовок 1 11 586" xfId="13246" xr:uid="{83D6C4BD-A39F-4720-BB48-A95A61738644}"/>
    <cellStyle name="Заголовок 1 11 587" xfId="13247" xr:uid="{D0F969CF-BE1F-4E02-AC90-2F5D93D39E3D}"/>
    <cellStyle name="Заголовок 1 11 588" xfId="13248" xr:uid="{AFD25B80-C9C1-4FB4-A315-C3B0F79A8F5F}"/>
    <cellStyle name="Заголовок 1 11 589" xfId="13249" xr:uid="{5B78224D-7857-4368-BF2D-B44A5E0FBF8E}"/>
    <cellStyle name="Заголовок 1 11 59" xfId="13250" xr:uid="{13944596-353A-4BA5-87B1-87296050CD7E}"/>
    <cellStyle name="Заголовок 1 11 590" xfId="13251" xr:uid="{DBC166D1-BC88-4703-BB76-913104AE69EC}"/>
    <cellStyle name="Заголовок 1 11 591" xfId="13252" xr:uid="{6BA0563F-8FF4-46E8-87B7-131BB083ABF8}"/>
    <cellStyle name="Заголовок 1 11 592" xfId="13253" xr:uid="{A062C1C4-5B14-447E-8339-4F5D2EEEBBF8}"/>
    <cellStyle name="Заголовок 1 11 593" xfId="13254" xr:uid="{D88BAAFC-6C07-43F5-96B2-3C5F18B621F3}"/>
    <cellStyle name="Заголовок 1 11 594" xfId="13255" xr:uid="{D32D0DD7-8E66-4BA7-B114-A92FF7B2EF5A}"/>
    <cellStyle name="Заголовок 1 11 595" xfId="13256" xr:uid="{4E558355-DC2B-4953-A675-36544E2D954E}"/>
    <cellStyle name="Заголовок 1 11 596" xfId="13257" xr:uid="{217A291B-8105-418A-8418-2BF3FCBDB7C0}"/>
    <cellStyle name="Заголовок 1 11 597" xfId="13258" xr:uid="{C4BCC8B5-B99F-428B-A35C-BB9338187E3A}"/>
    <cellStyle name="Заголовок 1 11 598" xfId="13259" xr:uid="{2DD8B9DD-5C11-4FBF-A9F2-2AAD90DB440F}"/>
    <cellStyle name="Заголовок 1 11 599" xfId="13260" xr:uid="{0E4E610E-6881-4B1F-B038-D3C58140A190}"/>
    <cellStyle name="Заголовок 1 11 6" xfId="13261" xr:uid="{9C290B05-1448-430A-809F-3D7F6F32C725}"/>
    <cellStyle name="Заголовок 1 11 60" xfId="13262" xr:uid="{C1139365-5ECA-4C6B-A507-2C48EBDF8863}"/>
    <cellStyle name="Заголовок 1 11 600" xfId="13263" xr:uid="{4DE6EE8D-D094-48B0-897C-939280D2CF7C}"/>
    <cellStyle name="Заголовок 1 11 601" xfId="13264" xr:uid="{04A3DDAD-0C1C-4C7C-8CA3-2D9886A49FD3}"/>
    <cellStyle name="Заголовок 1 11 602" xfId="13265" xr:uid="{DC72EB82-F2BD-4E3E-B889-2F20A915D27B}"/>
    <cellStyle name="Заголовок 1 11 603" xfId="13266" xr:uid="{DA1AC08A-98BE-4666-BB47-2C5F2B433ED1}"/>
    <cellStyle name="Заголовок 1 11 604" xfId="13267" xr:uid="{3B6C7AC0-1B4C-4A23-93E3-2C0EEDDB1216}"/>
    <cellStyle name="Заголовок 1 11 605" xfId="13268" xr:uid="{FD5DB256-40F6-47C8-A434-A5991544627D}"/>
    <cellStyle name="Заголовок 1 11 606" xfId="13269" xr:uid="{932E7314-BBCA-4977-811C-4114B01D121F}"/>
    <cellStyle name="Заголовок 1 11 607" xfId="13270" xr:uid="{C5E6EDE4-E8A6-4139-B352-8D641C905358}"/>
    <cellStyle name="Заголовок 1 11 608" xfId="13271" xr:uid="{9D7DD832-539E-4A24-9130-4C46035C9E09}"/>
    <cellStyle name="Заголовок 1 11 609" xfId="13272" xr:uid="{5DD7C9F6-5C23-4164-9895-93BC2B3680F8}"/>
    <cellStyle name="Заголовок 1 11 61" xfId="13273" xr:uid="{DB774EEA-A296-4FD0-853A-C52FA486D0D8}"/>
    <cellStyle name="Заголовок 1 11 610" xfId="13274" xr:uid="{D6569AA9-02EC-4A3E-91B3-2B03812E786D}"/>
    <cellStyle name="Заголовок 1 11 611" xfId="13275" xr:uid="{2FE6BC02-A3B8-476A-BFB1-7B5415F2C04F}"/>
    <cellStyle name="Заголовок 1 11 612" xfId="13276" xr:uid="{CACD9702-E32B-42CC-85D6-9A9A13BE626A}"/>
    <cellStyle name="Заголовок 1 11 613" xfId="13277" xr:uid="{E7ECB98F-0EA7-4CC0-9397-DB85EB9DA3E3}"/>
    <cellStyle name="Заголовок 1 11 614" xfId="13278" xr:uid="{C7137458-9CC4-456F-8074-D0D26022F548}"/>
    <cellStyle name="Заголовок 1 11 615" xfId="13279" xr:uid="{EE498BAD-0906-46D8-B465-3EE7466AE7B0}"/>
    <cellStyle name="Заголовок 1 11 616" xfId="13280" xr:uid="{D083A26C-CF36-4964-A0B7-8271449A9CD4}"/>
    <cellStyle name="Заголовок 1 11 617" xfId="13281" xr:uid="{5EDE8174-BED8-468A-9515-A72A0A051431}"/>
    <cellStyle name="Заголовок 1 11 618" xfId="13282" xr:uid="{F04344CE-8ED8-4B06-85D1-3336C31D84C9}"/>
    <cellStyle name="Заголовок 1 11 619" xfId="13283" xr:uid="{FC3C2C1B-B3A3-4AE0-85BA-EF20498989D9}"/>
    <cellStyle name="Заголовок 1 11 62" xfId="13284" xr:uid="{A5BC154D-07DA-421E-B176-E0859BB4D244}"/>
    <cellStyle name="Заголовок 1 11 620" xfId="13285" xr:uid="{214A753E-D754-44CB-9248-F40AC10F8047}"/>
    <cellStyle name="Заголовок 1 11 621" xfId="13286" xr:uid="{119595F4-F596-4AD8-9CC6-BDFF270E2512}"/>
    <cellStyle name="Заголовок 1 11 622" xfId="13287" xr:uid="{D4349F7E-F0E4-4EAF-961B-402682804876}"/>
    <cellStyle name="Заголовок 1 11 623" xfId="13288" xr:uid="{162CD904-2A64-4909-A1A3-1D16402C276B}"/>
    <cellStyle name="Заголовок 1 11 624" xfId="13289" xr:uid="{B2933A5A-0A24-4A5C-ADE9-76C8D66265F7}"/>
    <cellStyle name="Заголовок 1 11 625" xfId="13290" xr:uid="{37689CE5-0AA0-4E78-982C-07E953DD6DB7}"/>
    <cellStyle name="Заголовок 1 11 626" xfId="13291" xr:uid="{94EAB24C-45CB-44B5-8E08-B912B49E6A69}"/>
    <cellStyle name="Заголовок 1 11 627" xfId="13292" xr:uid="{BC8BCDA7-FC4F-47D5-835C-6F99FD764950}"/>
    <cellStyle name="Заголовок 1 11 628" xfId="13293" xr:uid="{39FCD2DA-26D2-415F-A0ED-B3B7CBD5E186}"/>
    <cellStyle name="Заголовок 1 11 629" xfId="13294" xr:uid="{1E0BABCA-8BE5-419D-832A-C212FC2FAFD3}"/>
    <cellStyle name="Заголовок 1 11 63" xfId="13295" xr:uid="{D945FF00-561F-45E8-9D4D-861AE4513C30}"/>
    <cellStyle name="Заголовок 1 11 630" xfId="13296" xr:uid="{E979D2C3-2E9F-4C83-91A6-415F194972E8}"/>
    <cellStyle name="Заголовок 1 11 631" xfId="13297" xr:uid="{AD2745AB-4825-49F6-8A13-5A786C2739FB}"/>
    <cellStyle name="Заголовок 1 11 632" xfId="13298" xr:uid="{0BE6D882-5335-487B-B10F-700028712932}"/>
    <cellStyle name="Заголовок 1 11 633" xfId="13299" xr:uid="{B6DBA377-658D-41FB-A8AB-2192247D7577}"/>
    <cellStyle name="Заголовок 1 11 634" xfId="13300" xr:uid="{F6A9E764-B378-4D8D-9D99-764315AE5932}"/>
    <cellStyle name="Заголовок 1 11 635" xfId="13301" xr:uid="{BD541BC9-6FA1-4286-B6A1-0959F9AC3802}"/>
    <cellStyle name="Заголовок 1 11 636" xfId="13302" xr:uid="{23A96DF8-75AD-42B9-B3DA-74E1B7C09574}"/>
    <cellStyle name="Заголовок 1 11 637" xfId="13303" xr:uid="{49939B94-73AB-477F-98A5-FA5D19575CC6}"/>
    <cellStyle name="Заголовок 1 11 638" xfId="13304" xr:uid="{58BC950C-0E95-48A1-AD9A-E6D41DA2AE45}"/>
    <cellStyle name="Заголовок 1 11 639" xfId="13305" xr:uid="{CE8FCDA1-C67D-42ED-B968-E90192D5333E}"/>
    <cellStyle name="Заголовок 1 11 64" xfId="13306" xr:uid="{EE7C8C2B-6A9B-44C5-814C-9FD209244FC3}"/>
    <cellStyle name="Заголовок 1 11 640" xfId="13307" xr:uid="{66184820-210B-4E3A-AE48-3456C71D55D7}"/>
    <cellStyle name="Заголовок 1 11 641" xfId="13308" xr:uid="{8BD8A5A7-FD26-4EFE-867C-ECCCDBCF8237}"/>
    <cellStyle name="Заголовок 1 11 642" xfId="13309" xr:uid="{6777AAE4-70FF-44CA-AF4C-9EF41AF31A19}"/>
    <cellStyle name="Заголовок 1 11 643" xfId="13310" xr:uid="{1B9E9CDB-24B3-4164-9839-8181B2CE2634}"/>
    <cellStyle name="Заголовок 1 11 644" xfId="13311" xr:uid="{D2B03D28-B859-4A12-8D9F-04CEE78BF452}"/>
    <cellStyle name="Заголовок 1 11 645" xfId="13312" xr:uid="{715F788D-3A62-4E58-BE2E-5ACFC68DAA76}"/>
    <cellStyle name="Заголовок 1 11 646" xfId="13313" xr:uid="{091FB29A-0E52-4684-B481-CEA21C3F5F76}"/>
    <cellStyle name="Заголовок 1 11 647" xfId="13314" xr:uid="{FB685ADE-D675-40CB-A455-2742914B5452}"/>
    <cellStyle name="Заголовок 1 11 648" xfId="13315" xr:uid="{222163A2-56C2-472B-869A-4948A3970000}"/>
    <cellStyle name="Заголовок 1 11 649" xfId="13316" xr:uid="{C3E14C49-7409-415E-BC16-CD56336C1EC7}"/>
    <cellStyle name="Заголовок 1 11 65" xfId="13317" xr:uid="{05B61027-5B30-4750-8CED-62CDB1E28911}"/>
    <cellStyle name="Заголовок 1 11 650" xfId="13318" xr:uid="{F69D90C9-C738-4869-977A-7E050FFE292E}"/>
    <cellStyle name="Заголовок 1 11 651" xfId="13319" xr:uid="{1C336F11-C254-4E77-B40C-1C63A8945909}"/>
    <cellStyle name="Заголовок 1 11 652" xfId="13320" xr:uid="{630C3152-DCC4-452C-B8D8-A25219F77705}"/>
    <cellStyle name="Заголовок 1 11 653" xfId="13321" xr:uid="{359A2559-98B9-49B3-8338-AF65CFA03295}"/>
    <cellStyle name="Заголовок 1 11 654" xfId="13322" xr:uid="{EC65FDBE-FA68-4504-9CB0-9E1C0DB4CDFE}"/>
    <cellStyle name="Заголовок 1 11 655" xfId="13323" xr:uid="{4F6A977F-C517-492E-84F8-BD5361887F34}"/>
    <cellStyle name="Заголовок 1 11 656" xfId="13324" xr:uid="{81128071-38F1-4A3F-A183-0E4B84EAD270}"/>
    <cellStyle name="Заголовок 1 11 657" xfId="13325" xr:uid="{8B3B2D22-4D84-42EA-B992-927D2D5621E8}"/>
    <cellStyle name="Заголовок 1 11 658" xfId="13326" xr:uid="{7BB10047-C80B-418E-9A5A-10C593B49BD9}"/>
    <cellStyle name="Заголовок 1 11 659" xfId="13327" xr:uid="{D63D074F-F7F8-4DA6-A95C-EA44E9EF5E31}"/>
    <cellStyle name="Заголовок 1 11 66" xfId="13328" xr:uid="{6A54A641-24EC-4DAE-9BB4-96C661EA12B6}"/>
    <cellStyle name="Заголовок 1 11 660" xfId="13329" xr:uid="{30A2514E-0146-431E-BC95-2735E88DA4C4}"/>
    <cellStyle name="Заголовок 1 11 661" xfId="13330" xr:uid="{C352B717-D6D2-444E-A085-B993E8222635}"/>
    <cellStyle name="Заголовок 1 11 662" xfId="13331" xr:uid="{42925C0C-3011-41C0-BC41-A2AFDAD4513D}"/>
    <cellStyle name="Заголовок 1 11 663" xfId="13332" xr:uid="{6AE38080-1D04-49ED-B817-FC2BE698A9AB}"/>
    <cellStyle name="Заголовок 1 11 664" xfId="13333" xr:uid="{94E9D963-19C6-46E3-8C25-AF50DF2ED4F6}"/>
    <cellStyle name="Заголовок 1 11 665" xfId="13334" xr:uid="{AA61AE47-A9D4-4ECD-A58B-A3C1220E039E}"/>
    <cellStyle name="Заголовок 1 11 666" xfId="13335" xr:uid="{15A745ED-C316-47C8-8AA4-132E4A95147E}"/>
    <cellStyle name="Заголовок 1 11 667" xfId="13336" xr:uid="{D5C0DA7E-4AB9-44F8-8428-D1CE084B7C6D}"/>
    <cellStyle name="Заголовок 1 11 668" xfId="13337" xr:uid="{5C5618DF-1961-4A65-BC5D-03A27251D489}"/>
    <cellStyle name="Заголовок 1 11 669" xfId="13338" xr:uid="{0D818C76-EB27-4312-9107-279463A37427}"/>
    <cellStyle name="Заголовок 1 11 67" xfId="13339" xr:uid="{8679234F-DE11-437B-93E6-C56934FA7F95}"/>
    <cellStyle name="Заголовок 1 11 670" xfId="13340" xr:uid="{977EC4FB-B47A-4FF8-9851-78BB6DAFC25A}"/>
    <cellStyle name="Заголовок 1 11 671" xfId="13341" xr:uid="{A3574823-97E7-4D77-A7EA-2BBF6FB14B6B}"/>
    <cellStyle name="Заголовок 1 11 672" xfId="13342" xr:uid="{03FE684F-C57C-4BEB-B78E-BEEE26C47798}"/>
    <cellStyle name="Заголовок 1 11 673" xfId="13343" xr:uid="{B778556E-91BA-4109-BE89-34E8CF750326}"/>
    <cellStyle name="Заголовок 1 11 674" xfId="13344" xr:uid="{7D4C2BB9-BDD4-4690-9C41-58DAC3B3E019}"/>
    <cellStyle name="Заголовок 1 11 675" xfId="13345" xr:uid="{685D5183-F272-4AB7-914D-C9E1B4D779B5}"/>
    <cellStyle name="Заголовок 1 11 676" xfId="13346" xr:uid="{58CEB796-A26E-4AC8-AED7-8A9AF94EF6A1}"/>
    <cellStyle name="Заголовок 1 11 677" xfId="13347" xr:uid="{362ED9B6-E8BF-4D39-945A-1B43CA3A8DC9}"/>
    <cellStyle name="Заголовок 1 11 678" xfId="13348" xr:uid="{2DEE6C69-FD80-4DDF-988E-907D5FCF2345}"/>
    <cellStyle name="Заголовок 1 11 679" xfId="13349" xr:uid="{3D7C5AAE-7F89-4F91-B370-701A9C133322}"/>
    <cellStyle name="Заголовок 1 11 68" xfId="13350" xr:uid="{79402D6D-6AFE-4987-902F-70CB611E9BFA}"/>
    <cellStyle name="Заголовок 1 11 680" xfId="13351" xr:uid="{2CEF70DD-B9C6-4BBA-A6CD-46A89083A0BA}"/>
    <cellStyle name="Заголовок 1 11 681" xfId="13352" xr:uid="{FB69FE03-BB65-47B3-BF97-199BFD3126C4}"/>
    <cellStyle name="Заголовок 1 11 682" xfId="13353" xr:uid="{A2163D4C-65D4-4B32-B8B2-F7946FD20773}"/>
    <cellStyle name="Заголовок 1 11 683" xfId="13354" xr:uid="{4407EC2E-DA07-4CEF-9F12-FC154131D30B}"/>
    <cellStyle name="Заголовок 1 11 684" xfId="13355" xr:uid="{17A72C47-019D-4AA1-BD61-47E1C920AE60}"/>
    <cellStyle name="Заголовок 1 11 685" xfId="13356" xr:uid="{9DAE8ED8-B5CA-469F-A3C1-05EF47BEEF59}"/>
    <cellStyle name="Заголовок 1 11 686" xfId="13357" xr:uid="{9A3A0C0D-C3D9-4283-AF64-F298D30EF834}"/>
    <cellStyle name="Заголовок 1 11 687" xfId="13358" xr:uid="{87641A9D-8B5A-4858-B546-E5247C9872A5}"/>
    <cellStyle name="Заголовок 1 11 688" xfId="13359" xr:uid="{A9821553-1866-42EB-AC34-E382251367B0}"/>
    <cellStyle name="Заголовок 1 11 689" xfId="13360" xr:uid="{178281C8-BB83-49D1-8F84-6472E4AFE433}"/>
    <cellStyle name="Заголовок 1 11 69" xfId="13361" xr:uid="{F33FAC9D-D6DE-4785-9EE7-24EA9A5BD470}"/>
    <cellStyle name="Заголовок 1 11 690" xfId="13362" xr:uid="{4A62E2CD-609D-45B4-B735-1258677B73BD}"/>
    <cellStyle name="Заголовок 1 11 691" xfId="13363" xr:uid="{CFE7D34C-D022-41A8-8D7E-8D044E056CB1}"/>
    <cellStyle name="Заголовок 1 11 692" xfId="13364" xr:uid="{187BDAE6-94A3-4958-A892-78A69E80F2D3}"/>
    <cellStyle name="Заголовок 1 11 693" xfId="13365" xr:uid="{38AADC64-C41C-4D90-A645-B70E4FBCD272}"/>
    <cellStyle name="Заголовок 1 11 694" xfId="13366" xr:uid="{C257F66A-9C6E-4EB3-AB22-4A603B775397}"/>
    <cellStyle name="Заголовок 1 11 695" xfId="13367" xr:uid="{A4B3AB2C-A36C-42FB-B635-7791104A5172}"/>
    <cellStyle name="Заголовок 1 11 696" xfId="13368" xr:uid="{2377A0A5-9163-45DA-9F86-49DDC5353A4C}"/>
    <cellStyle name="Заголовок 1 11 697" xfId="13369" xr:uid="{D3DB9D0C-F607-4967-81CE-165661004542}"/>
    <cellStyle name="Заголовок 1 11 698" xfId="13370" xr:uid="{58766441-D04A-4F42-8A6B-5CE0E2E2BA40}"/>
    <cellStyle name="Заголовок 1 11 699" xfId="13371" xr:uid="{844DC3BC-E280-4C8C-84CD-AF3021B9BD92}"/>
    <cellStyle name="Заголовок 1 11 7" xfId="13372" xr:uid="{479B8C76-BAA9-40F5-9A73-6C32A7A3F9DE}"/>
    <cellStyle name="Заголовок 1 11 70" xfId="13373" xr:uid="{ABCA4353-34E2-4F13-AE48-7D7C55ABDAB8}"/>
    <cellStyle name="Заголовок 1 11 700" xfId="13374" xr:uid="{4D327FE6-4111-4871-93B7-F5AFB4FDABDC}"/>
    <cellStyle name="Заголовок 1 11 701" xfId="13375" xr:uid="{84808912-5F7F-4ECE-A8DB-92D9162A0C9B}"/>
    <cellStyle name="Заголовок 1 11 702" xfId="13376" xr:uid="{3F638113-3A8C-4CF5-AF96-1693A49BF85A}"/>
    <cellStyle name="Заголовок 1 11 703" xfId="13377" xr:uid="{668856BE-1BB9-4A60-BBC2-EFAA9ADD0A81}"/>
    <cellStyle name="Заголовок 1 11 704" xfId="13378" xr:uid="{8553CF82-D215-4683-978A-A9F5AB9D1A31}"/>
    <cellStyle name="Заголовок 1 11 705" xfId="13379" xr:uid="{4680CFB1-EC9D-47FC-BDA8-AF2C9072C74F}"/>
    <cellStyle name="Заголовок 1 11 706" xfId="13380" xr:uid="{47C22501-C003-4B7A-AC9C-26FDB91453EE}"/>
    <cellStyle name="Заголовок 1 11 707" xfId="13381" xr:uid="{3F7E4516-CA89-4375-85BC-1DFB51A8E320}"/>
    <cellStyle name="Заголовок 1 11 708" xfId="13382" xr:uid="{C3368A90-6258-4B96-A057-07A20A686DB9}"/>
    <cellStyle name="Заголовок 1 11 709" xfId="13383" xr:uid="{A0CDEF88-552B-412C-933E-F9101C748E5D}"/>
    <cellStyle name="Заголовок 1 11 71" xfId="13384" xr:uid="{15381D28-1B69-4634-BAE8-7473C18742C1}"/>
    <cellStyle name="Заголовок 1 11 710" xfId="13385" xr:uid="{4DC251AE-4219-41FD-9408-961B154D88F3}"/>
    <cellStyle name="Заголовок 1 11 711" xfId="13386" xr:uid="{54388246-52D1-4AC2-ABA1-2F5806DBC454}"/>
    <cellStyle name="Заголовок 1 11 712" xfId="13387" xr:uid="{5FCC37C3-93B8-40F1-B5E7-DCE3D8A8F5C7}"/>
    <cellStyle name="Заголовок 1 11 713" xfId="13388" xr:uid="{E8C0A7AB-47F5-4C41-8CAC-23ECE5065AA8}"/>
    <cellStyle name="Заголовок 1 11 714" xfId="13389" xr:uid="{53ADBCE5-AB08-4ED5-955B-F098F6712E9B}"/>
    <cellStyle name="Заголовок 1 11 715" xfId="13390" xr:uid="{5422EA3E-8ECC-4DB3-998D-9ACFF84BAD36}"/>
    <cellStyle name="Заголовок 1 11 716" xfId="13391" xr:uid="{4A9C7577-6709-4EA0-9EE7-1E7DEA58A3B6}"/>
    <cellStyle name="Заголовок 1 11 717" xfId="13392" xr:uid="{54CF20DF-18F0-459E-93FB-25B983110537}"/>
    <cellStyle name="Заголовок 1 11 718" xfId="13393" xr:uid="{8F30E727-AC70-4C24-BBD3-88042264DE30}"/>
    <cellStyle name="Заголовок 1 11 719" xfId="13394" xr:uid="{2BFE0768-357C-45AC-9240-1F92BE6D6EB9}"/>
    <cellStyle name="Заголовок 1 11 72" xfId="13395" xr:uid="{81EA8097-0DB5-466C-9831-3655C9ED1F85}"/>
    <cellStyle name="Заголовок 1 11 720" xfId="13396" xr:uid="{AE314B37-57E1-4598-A324-83556F173DF8}"/>
    <cellStyle name="Заголовок 1 11 721" xfId="13397" xr:uid="{FFC988EE-FA02-4447-AC7C-9EFE49EF72EA}"/>
    <cellStyle name="Заголовок 1 11 722" xfId="13398" xr:uid="{BBE15BD0-5059-4125-BDAE-24EEFE618BAA}"/>
    <cellStyle name="Заголовок 1 11 723" xfId="13399" xr:uid="{0E68CBCB-FB84-4C09-825D-C340719E91B9}"/>
    <cellStyle name="Заголовок 1 11 724" xfId="13400" xr:uid="{B619EDC0-F264-4376-833B-7AD0CC3988EE}"/>
    <cellStyle name="Заголовок 1 11 725" xfId="13401" xr:uid="{119DEC06-F87C-4F94-B1F3-315023EACE90}"/>
    <cellStyle name="Заголовок 1 11 726" xfId="13402" xr:uid="{41B2981E-95E6-4774-A39B-1703165906CC}"/>
    <cellStyle name="Заголовок 1 11 727" xfId="13403" xr:uid="{BD17838F-C0BB-4613-8D9C-9BE0D126D348}"/>
    <cellStyle name="Заголовок 1 11 728" xfId="13404" xr:uid="{C42A7DA8-BF75-41DA-9C61-E3357078F044}"/>
    <cellStyle name="Заголовок 1 11 729" xfId="13405" xr:uid="{093B6DAC-C79F-4B6C-81EE-08803258FE84}"/>
    <cellStyle name="Заголовок 1 11 73" xfId="13406" xr:uid="{0390B598-FE23-4EA5-A106-21CB0A4E8BC9}"/>
    <cellStyle name="Заголовок 1 11 730" xfId="13407" xr:uid="{34E0F03F-DC33-4E01-95E2-30BF11A90410}"/>
    <cellStyle name="Заголовок 1 11 731" xfId="13408" xr:uid="{43800D9D-5BF6-415C-A650-905F2FF6DA19}"/>
    <cellStyle name="Заголовок 1 11 732" xfId="13409" xr:uid="{F2857F04-CE4D-41AE-869E-C85E778002F9}"/>
    <cellStyle name="Заголовок 1 11 733" xfId="13410" xr:uid="{DECB5FD8-10BB-47FF-8E14-084757A19841}"/>
    <cellStyle name="Заголовок 1 11 734" xfId="13411" xr:uid="{6644D86A-E3B6-4DC8-867E-6615B219D6FF}"/>
    <cellStyle name="Заголовок 1 11 735" xfId="13412" xr:uid="{EA16C892-CB27-4850-B450-01AE054A293D}"/>
    <cellStyle name="Заголовок 1 11 736" xfId="13413" xr:uid="{1AFADD43-1519-47FB-81FF-D020BA09405D}"/>
    <cellStyle name="Заголовок 1 11 737" xfId="13414" xr:uid="{4C8CD930-F0D5-41DC-84F1-72A0805686DD}"/>
    <cellStyle name="Заголовок 1 11 738" xfId="13415" xr:uid="{0FFCE6BF-BD06-46F8-A47D-1F2BBB606151}"/>
    <cellStyle name="Заголовок 1 11 739" xfId="13416" xr:uid="{6920C04E-AB76-4D60-9BC8-52ACBBB26DAF}"/>
    <cellStyle name="Заголовок 1 11 74" xfId="13417" xr:uid="{AFA60208-BB15-4E8D-AA1C-E439F29D9A5B}"/>
    <cellStyle name="Заголовок 1 11 740" xfId="13418" xr:uid="{CFF2F8C7-FF98-458D-B3E3-138C66BEF3BB}"/>
    <cellStyle name="Заголовок 1 11 741" xfId="13419" xr:uid="{4704DC4E-4D42-4677-83EF-25DFED07BFB5}"/>
    <cellStyle name="Заголовок 1 11 742" xfId="13420" xr:uid="{AC533163-2D73-4005-84A7-3D2CCFFFBA66}"/>
    <cellStyle name="Заголовок 1 11 743" xfId="13421" xr:uid="{055EBBAF-E787-4A85-A980-1A8BFAE2E675}"/>
    <cellStyle name="Заголовок 1 11 744" xfId="13422" xr:uid="{A4A4743B-2AD8-4DD6-BF3A-6645731BE798}"/>
    <cellStyle name="Заголовок 1 11 745" xfId="13423" xr:uid="{3DE0FF66-B8E2-4285-BCBF-B7085E5D4CDC}"/>
    <cellStyle name="Заголовок 1 11 746" xfId="13424" xr:uid="{E273E4E8-739F-400F-99FB-7F95D262A5C7}"/>
    <cellStyle name="Заголовок 1 11 747" xfId="13425" xr:uid="{6170AEE5-B680-4D91-96F4-D50EE6044C22}"/>
    <cellStyle name="Заголовок 1 11 748" xfId="13426" xr:uid="{006FCB5D-7D75-4B81-9C0E-68EB97CD6E8F}"/>
    <cellStyle name="Заголовок 1 11 749" xfId="13427" xr:uid="{3C5F1DCF-B628-46CD-9B26-C26F21251421}"/>
    <cellStyle name="Заголовок 1 11 75" xfId="13428" xr:uid="{CABBDE79-6690-4531-AFFF-D85672E66315}"/>
    <cellStyle name="Заголовок 1 11 750" xfId="13429" xr:uid="{8C5CDA1D-52BE-4ED0-A8B1-8909182C7698}"/>
    <cellStyle name="Заголовок 1 11 751" xfId="13430" xr:uid="{B433CCC3-DE07-4321-91CB-D011125B6E93}"/>
    <cellStyle name="Заголовок 1 11 752" xfId="13431" xr:uid="{A93E294E-D072-4A5E-94DB-0EDD0129155B}"/>
    <cellStyle name="Заголовок 1 11 753" xfId="13432" xr:uid="{A43A5C3F-73F4-49AC-A22C-587826EE3BB9}"/>
    <cellStyle name="Заголовок 1 11 754" xfId="13433" xr:uid="{F5226B6F-9867-4004-BA07-B05693BE861D}"/>
    <cellStyle name="Заголовок 1 11 755" xfId="13434" xr:uid="{5D25871D-3D0B-4D17-86D8-514F84627C27}"/>
    <cellStyle name="Заголовок 1 11 756" xfId="13435" xr:uid="{15D7BB5E-D608-4949-828D-F4C9006D3CF0}"/>
    <cellStyle name="Заголовок 1 11 757" xfId="13436" xr:uid="{1F2F635A-EF20-4C7E-A653-579EAE6918C9}"/>
    <cellStyle name="Заголовок 1 11 758" xfId="13437" xr:uid="{D8D14A41-215B-4236-89CF-EADFB38E09BC}"/>
    <cellStyle name="Заголовок 1 11 759" xfId="13438" xr:uid="{430ECD8A-5FAD-4C3F-8A7E-198814E1BB52}"/>
    <cellStyle name="Заголовок 1 11 76" xfId="13439" xr:uid="{35067B6B-DD5D-4F20-849E-D8EB0D8B2BF3}"/>
    <cellStyle name="Заголовок 1 11 760" xfId="13440" xr:uid="{F18A466F-CA35-4F10-A083-235A2FC899D6}"/>
    <cellStyle name="Заголовок 1 11 761" xfId="13441" xr:uid="{71CA9455-8FC6-40B2-A139-E8744BE031AD}"/>
    <cellStyle name="Заголовок 1 11 762" xfId="13442" xr:uid="{1BBD9483-26F0-495D-97E1-2EBE55EC65C9}"/>
    <cellStyle name="Заголовок 1 11 763" xfId="13443" xr:uid="{F8EB77C8-E0D7-410F-8E54-22108FE5E42D}"/>
    <cellStyle name="Заголовок 1 11 764" xfId="13444" xr:uid="{1A8430E4-A6A0-415C-95EC-56579D11A6CD}"/>
    <cellStyle name="Заголовок 1 11 765" xfId="13445" xr:uid="{147F9F85-EA6B-4F78-B30A-672024DC4D00}"/>
    <cellStyle name="Заголовок 1 11 766" xfId="13446" xr:uid="{C0F19A50-467A-4EE6-B516-A49AF93BD11E}"/>
    <cellStyle name="Заголовок 1 11 767" xfId="13447" xr:uid="{61EDCA8C-69EC-49D5-AFF4-DF9B4889BE3A}"/>
    <cellStyle name="Заголовок 1 11 768" xfId="13448" xr:uid="{A647DE71-A387-4826-84FC-DAE3BF8D077A}"/>
    <cellStyle name="Заголовок 1 11 769" xfId="13449" xr:uid="{7436EF1C-AB7A-4C4A-ACF7-E4FE77EDDA81}"/>
    <cellStyle name="Заголовок 1 11 77" xfId="13450" xr:uid="{5586B20F-2C9F-4480-8750-BFA1653ED1CA}"/>
    <cellStyle name="Заголовок 1 11 770" xfId="13451" xr:uid="{BA3F1DE8-3185-478C-A701-6DCC1725E272}"/>
    <cellStyle name="Заголовок 1 11 771" xfId="13452" xr:uid="{AA41AA8A-F714-4BDD-8660-F23DDA05A267}"/>
    <cellStyle name="Заголовок 1 11 772" xfId="13453" xr:uid="{783BCABE-956F-44C2-9DAA-A8DDED24208B}"/>
    <cellStyle name="Заголовок 1 11 773" xfId="13454" xr:uid="{1788F500-0D13-4934-B156-528D26DFA112}"/>
    <cellStyle name="Заголовок 1 11 774" xfId="13455" xr:uid="{BA5B3265-A0B3-47AE-9105-FAF15C5A3561}"/>
    <cellStyle name="Заголовок 1 11 775" xfId="13456" xr:uid="{A1A40A3E-40DD-4A3B-89FE-3B3416AA576C}"/>
    <cellStyle name="Заголовок 1 11 776" xfId="13457" xr:uid="{6B449074-97F7-4CA9-ADF1-873EAED643EA}"/>
    <cellStyle name="Заголовок 1 11 777" xfId="13458" xr:uid="{9BD504C0-7EE2-418F-9C05-7B98B492017C}"/>
    <cellStyle name="Заголовок 1 11 778" xfId="13459" xr:uid="{1751D6F4-849A-4C07-A18A-FB86D44FAB3C}"/>
    <cellStyle name="Заголовок 1 11 779" xfId="13460" xr:uid="{1C9D84A1-D477-4777-A676-4FD8360D5BA8}"/>
    <cellStyle name="Заголовок 1 11 78" xfId="13461" xr:uid="{21101586-B84A-40A0-B1E1-3C39C32D6C65}"/>
    <cellStyle name="Заголовок 1 11 780" xfId="13462" xr:uid="{E795E5FD-EDBA-4F64-887A-9E215D68533B}"/>
    <cellStyle name="Заголовок 1 11 781" xfId="13463" xr:uid="{05012D24-1165-436D-9B1E-FE7EF2C0BA2E}"/>
    <cellStyle name="Заголовок 1 11 782" xfId="13464" xr:uid="{62939929-6654-487C-8B12-ACE786A4A753}"/>
    <cellStyle name="Заголовок 1 11 783" xfId="13465" xr:uid="{F1659EF4-218F-4F1B-BE5C-F3B1602C5CAA}"/>
    <cellStyle name="Заголовок 1 11 784" xfId="13466" xr:uid="{DA886BED-B9E5-4E82-88E0-444B817995E5}"/>
    <cellStyle name="Заголовок 1 11 785" xfId="13467" xr:uid="{D8082678-92C8-4DCE-9FD5-AA56348006DA}"/>
    <cellStyle name="Заголовок 1 11 786" xfId="13468" xr:uid="{BBE2470A-7781-4FC7-BD46-396507AA9027}"/>
    <cellStyle name="Заголовок 1 11 787" xfId="13469" xr:uid="{CDF5AB1D-AC75-4DF1-8172-1D6C6108727C}"/>
    <cellStyle name="Заголовок 1 11 788" xfId="13470" xr:uid="{26C86F08-2A05-4EAF-A7B9-56C6DF55A12D}"/>
    <cellStyle name="Заголовок 1 11 789" xfId="13471" xr:uid="{507DCD28-802D-4C69-8029-3B1DE674B904}"/>
    <cellStyle name="Заголовок 1 11 79" xfId="13472" xr:uid="{8AC4F45E-9173-47F7-AD51-7F7138B2FE3F}"/>
    <cellStyle name="Заголовок 1 11 790" xfId="13473" xr:uid="{B563BAC6-B19F-4676-A8D8-8BF623AF16F8}"/>
    <cellStyle name="Заголовок 1 11 791" xfId="13474" xr:uid="{D4C971D8-07F5-4242-83BB-8AF11BBE4EA5}"/>
    <cellStyle name="Заголовок 1 11 792" xfId="13475" xr:uid="{867E8EE7-81FF-40B2-9EEB-3E3FCA120A47}"/>
    <cellStyle name="Заголовок 1 11 793" xfId="13476" xr:uid="{A0A9C530-79B9-45C6-8806-C61117527BC6}"/>
    <cellStyle name="Заголовок 1 11 794" xfId="13477" xr:uid="{93C2EB18-06D1-4BE5-A606-3A13BF2C8CB3}"/>
    <cellStyle name="Заголовок 1 11 795" xfId="13478" xr:uid="{BF1A92D0-EC96-4107-95D5-0CFC60C524B6}"/>
    <cellStyle name="Заголовок 1 11 796" xfId="13479" xr:uid="{3FBF0B94-9944-46FF-9E6E-3A797A9C7BC7}"/>
    <cellStyle name="Заголовок 1 11 797" xfId="13480" xr:uid="{DA5AB721-5706-46B7-9591-DA729E4B4EB3}"/>
    <cellStyle name="Заголовок 1 11 798" xfId="13481" xr:uid="{6F608CF0-1A25-43EA-AFDC-77599C84D6D7}"/>
    <cellStyle name="Заголовок 1 11 799" xfId="13482" xr:uid="{6EE42D2F-4222-4EFF-A0C8-DBBBC24D8798}"/>
    <cellStyle name="Заголовок 1 11 8" xfId="13483" xr:uid="{9A83C75D-3CFE-43D4-8CC9-F4415B251358}"/>
    <cellStyle name="Заголовок 1 11 80" xfId="13484" xr:uid="{3AC511C3-8703-49A0-8A9C-F16C37A09D68}"/>
    <cellStyle name="Заголовок 1 11 800" xfId="13485" xr:uid="{2C2BC8DB-796C-4151-B5AA-243C46B51282}"/>
    <cellStyle name="Заголовок 1 11 801" xfId="13486" xr:uid="{133E7DDE-EFDC-4EEE-8E91-1031491EB3DE}"/>
    <cellStyle name="Заголовок 1 11 802" xfId="13487" xr:uid="{50DC36F8-35C7-4C6B-8E9D-4197646331E8}"/>
    <cellStyle name="Заголовок 1 11 803" xfId="13488" xr:uid="{2C675EFD-41AA-421D-B110-ED468100650E}"/>
    <cellStyle name="Заголовок 1 11 804" xfId="13489" xr:uid="{0D67D123-06BC-4DC6-8FF2-0876130072AE}"/>
    <cellStyle name="Заголовок 1 11 805" xfId="13490" xr:uid="{39926B80-AA87-4675-8282-294707712D9C}"/>
    <cellStyle name="Заголовок 1 11 806" xfId="13491" xr:uid="{25846566-C9A4-431C-A3FF-F8A58C8A9286}"/>
    <cellStyle name="Заголовок 1 11 807" xfId="13492" xr:uid="{4C8BAD30-23D3-46D4-B247-923150485E23}"/>
    <cellStyle name="Заголовок 1 11 808" xfId="13493" xr:uid="{B3C74A0A-8FDE-4DC7-ADB0-2D682ACB1F74}"/>
    <cellStyle name="Заголовок 1 11 809" xfId="13494" xr:uid="{65329C24-C471-4CB8-9720-12D85297A67C}"/>
    <cellStyle name="Заголовок 1 11 81" xfId="13495" xr:uid="{751B5677-4194-426F-811E-0B50A0A481DB}"/>
    <cellStyle name="Заголовок 1 11 810" xfId="13496" xr:uid="{12148992-441F-44CB-B429-EB1914641A21}"/>
    <cellStyle name="Заголовок 1 11 811" xfId="13497" xr:uid="{511EE5C3-ECF3-4406-8404-79E181F9BEC2}"/>
    <cellStyle name="Заголовок 1 11 812" xfId="13498" xr:uid="{761C84F6-C6B7-4633-AD08-540193F92994}"/>
    <cellStyle name="Заголовок 1 11 813" xfId="13499" xr:uid="{E9B78D14-885C-47C4-B34B-C6626D4F875F}"/>
    <cellStyle name="Заголовок 1 11 814" xfId="13500" xr:uid="{B25CC7B4-7186-459A-8CE7-F21F5406895A}"/>
    <cellStyle name="Заголовок 1 11 815" xfId="13501" xr:uid="{3E3C1FF1-2463-448C-AEA6-8D33BE055BF7}"/>
    <cellStyle name="Заголовок 1 11 816" xfId="13502" xr:uid="{DB21C0E4-C610-4BE1-9EE4-43364A165CF3}"/>
    <cellStyle name="Заголовок 1 11 817" xfId="13503" xr:uid="{9AB8BED6-E1E3-4EDF-8C98-F2072D7BD9F8}"/>
    <cellStyle name="Заголовок 1 11 818" xfId="13504" xr:uid="{54C76AEF-519B-438E-877F-4E509C052949}"/>
    <cellStyle name="Заголовок 1 11 819" xfId="13505" xr:uid="{2E79B630-CC78-4E27-84A5-40FED3B0308B}"/>
    <cellStyle name="Заголовок 1 11 82" xfId="13506" xr:uid="{E22CEAA1-552D-4359-8078-EB171C23D9C0}"/>
    <cellStyle name="Заголовок 1 11 820" xfId="13507" xr:uid="{D0CAAD32-9472-44F3-8139-12F5A2F66420}"/>
    <cellStyle name="Заголовок 1 11 821" xfId="13508" xr:uid="{A69ACB3D-1ED2-4F33-AA84-620998DA1ECC}"/>
    <cellStyle name="Заголовок 1 11 822" xfId="13509" xr:uid="{B4DB0F98-D0CC-4360-AC3F-B46C927CC9B0}"/>
    <cellStyle name="Заголовок 1 11 823" xfId="13510" xr:uid="{ACF68441-CF18-4E9C-A969-57CF63A9718D}"/>
    <cellStyle name="Заголовок 1 11 824" xfId="13511" xr:uid="{CA222762-A54D-444D-9B08-D4AC940B9045}"/>
    <cellStyle name="Заголовок 1 11 825" xfId="13512" xr:uid="{79316BB4-9EAC-483A-8C5E-D3C29D69FDC5}"/>
    <cellStyle name="Заголовок 1 11 826" xfId="13513" xr:uid="{E791E533-8CA2-486F-9815-952726A9F5C4}"/>
    <cellStyle name="Заголовок 1 11 827" xfId="13514" xr:uid="{BFFD043A-ECF4-48BC-9B9B-7D06A0D24828}"/>
    <cellStyle name="Заголовок 1 11 828" xfId="13515" xr:uid="{2144CB75-6B3F-43E5-8D8A-50EF01763E4D}"/>
    <cellStyle name="Заголовок 1 11 829" xfId="13516" xr:uid="{D4E7B551-BA78-4EE5-8C34-8B2F1CC9432A}"/>
    <cellStyle name="Заголовок 1 11 83" xfId="13517" xr:uid="{9BDB0CD3-F4B3-4967-B202-05C56E8780C2}"/>
    <cellStyle name="Заголовок 1 11 830" xfId="13518" xr:uid="{CA93A826-4AD0-4BA8-BEA6-03C193890102}"/>
    <cellStyle name="Заголовок 1 11 831" xfId="13519" xr:uid="{54CD2EDF-A573-4B9D-BFB6-B004A1FB6A8D}"/>
    <cellStyle name="Заголовок 1 11 832" xfId="13520" xr:uid="{E383DF3A-61A1-4FF8-B7D9-47F760C10818}"/>
    <cellStyle name="Заголовок 1 11 833" xfId="13521" xr:uid="{8A684A76-759A-44DF-B2AE-8B070954AC00}"/>
    <cellStyle name="Заголовок 1 11 834" xfId="13522" xr:uid="{44B23680-A269-4EB2-89CC-5B549D3C8CFA}"/>
    <cellStyle name="Заголовок 1 11 835" xfId="13523" xr:uid="{76867FDA-9E78-464C-8685-9BF00E29A094}"/>
    <cellStyle name="Заголовок 1 11 836" xfId="13524" xr:uid="{DDB388E5-9187-4C84-AD27-63243DFCC5FF}"/>
    <cellStyle name="Заголовок 1 11 837" xfId="13525" xr:uid="{652D1E4E-F2A9-454E-A68C-D45B6BE662C3}"/>
    <cellStyle name="Заголовок 1 11 838" xfId="13526" xr:uid="{327BC4E3-27D1-49AF-A99B-C19128874681}"/>
    <cellStyle name="Заголовок 1 11 839" xfId="13527" xr:uid="{C1C50A43-56DD-4A59-B72D-113A86C29B0E}"/>
    <cellStyle name="Заголовок 1 11 84" xfId="13528" xr:uid="{5E8785B8-AD2B-4A9B-A43D-5D8FB6FF9B38}"/>
    <cellStyle name="Заголовок 1 11 840" xfId="13529" xr:uid="{EE358412-4ED3-4CC2-9AEB-331C6DB73F8C}"/>
    <cellStyle name="Заголовок 1 11 841" xfId="13530" xr:uid="{9000DC9A-763B-45EB-B272-B12C229B7C26}"/>
    <cellStyle name="Заголовок 1 11 842" xfId="13531" xr:uid="{73DFAA9F-BF91-4E42-B4D8-135341002FCE}"/>
    <cellStyle name="Заголовок 1 11 843" xfId="13532" xr:uid="{FEEFBBFF-9520-4AD4-82C5-CB50014CBC65}"/>
    <cellStyle name="Заголовок 1 11 844" xfId="13533" xr:uid="{F0D2330C-B7F2-4CA7-AE0C-8365F0E5671A}"/>
    <cellStyle name="Заголовок 1 11 845" xfId="13534" xr:uid="{9B1F23DA-E0E4-41E2-AE8A-0A08DB1F8BD0}"/>
    <cellStyle name="Заголовок 1 11 846" xfId="13535" xr:uid="{03FD2308-C7DB-4439-B248-437EC2959474}"/>
    <cellStyle name="Заголовок 1 11 847" xfId="13536" xr:uid="{CC135FDD-5B46-40AF-B347-4C2D282E29C5}"/>
    <cellStyle name="Заголовок 1 11 848" xfId="13537" xr:uid="{7C59C482-BE04-4F06-BE89-BEB77DD279CA}"/>
    <cellStyle name="Заголовок 1 11 849" xfId="13538" xr:uid="{54750856-2E38-4043-8769-E924CFA96CB2}"/>
    <cellStyle name="Заголовок 1 11 85" xfId="13539" xr:uid="{CBB81901-C8B5-41E9-9C09-0EC85CBFF045}"/>
    <cellStyle name="Заголовок 1 11 850" xfId="13540" xr:uid="{E73E93ED-B875-471E-B226-A41608F1B317}"/>
    <cellStyle name="Заголовок 1 11 851" xfId="13541" xr:uid="{4F627940-97F7-4D5D-A35E-4E1C78E061B1}"/>
    <cellStyle name="Заголовок 1 11 852" xfId="13542" xr:uid="{82296D59-8D3A-4B7A-A416-57BAED57750D}"/>
    <cellStyle name="Заголовок 1 11 853" xfId="13543" xr:uid="{E7D520E8-DF93-465B-AAC6-F00038250475}"/>
    <cellStyle name="Заголовок 1 11 854" xfId="13544" xr:uid="{82B15535-0A7D-4FFD-8EB5-AE4AA675B928}"/>
    <cellStyle name="Заголовок 1 11 855" xfId="13545" xr:uid="{9A060EA8-BC43-40B2-80C6-87C2D4B041A9}"/>
    <cellStyle name="Заголовок 1 11 856" xfId="13546" xr:uid="{A44BF554-A215-4924-9F8C-6BB6D80C2E94}"/>
    <cellStyle name="Заголовок 1 11 857" xfId="13547" xr:uid="{8A3AC928-8C86-45B2-9C94-D75DB042DBF1}"/>
    <cellStyle name="Заголовок 1 11 858" xfId="13548" xr:uid="{F8B45CEB-3DC1-4F23-83E2-8A0C4F9A9BCA}"/>
    <cellStyle name="Заголовок 1 11 859" xfId="13549" xr:uid="{16D83910-7734-4B49-B7D6-4B671CCC2296}"/>
    <cellStyle name="Заголовок 1 11 86" xfId="13550" xr:uid="{13D76FD3-DF61-437F-87A9-0C73B9BE8F77}"/>
    <cellStyle name="Заголовок 1 11 860" xfId="13551" xr:uid="{B143F146-F5EB-4234-A462-9EA57DD99A06}"/>
    <cellStyle name="Заголовок 1 11 861" xfId="13552" xr:uid="{8CD9F32C-57C5-4D0A-8D5C-12452D3B2803}"/>
    <cellStyle name="Заголовок 1 11 862" xfId="13553" xr:uid="{11345B69-83B4-4F67-ACC4-2CF3DEB64DA9}"/>
    <cellStyle name="Заголовок 1 11 863" xfId="13554" xr:uid="{0E1D611C-D8DA-4505-B5C3-334F214DE843}"/>
    <cellStyle name="Заголовок 1 11 864" xfId="13555" xr:uid="{22D5D812-0AA5-407A-ABA8-27023B0253B5}"/>
    <cellStyle name="Заголовок 1 11 865" xfId="13556" xr:uid="{4F0708F4-E55C-4787-BBE8-633625DB8390}"/>
    <cellStyle name="Заголовок 1 11 866" xfId="13557" xr:uid="{15693B67-2195-4C9E-9C05-EFDC418A2145}"/>
    <cellStyle name="Заголовок 1 11 867" xfId="13558" xr:uid="{76D4B222-D6FB-405F-938A-59EA822A9CF5}"/>
    <cellStyle name="Заголовок 1 11 868" xfId="13559" xr:uid="{259AD812-40A6-4CAB-90E1-DE44D00589F9}"/>
    <cellStyle name="Заголовок 1 11 869" xfId="13560" xr:uid="{C887B609-A240-459A-9574-63F88DFC187F}"/>
    <cellStyle name="Заголовок 1 11 87" xfId="13561" xr:uid="{5D670B9E-E8D8-4078-A855-0995A82A8F55}"/>
    <cellStyle name="Заголовок 1 11 870" xfId="13562" xr:uid="{94E37AD2-8B52-414F-9BC6-395F577B15FB}"/>
    <cellStyle name="Заголовок 1 11 871" xfId="13563" xr:uid="{0BCE966F-4990-47DD-83B2-44423F96410A}"/>
    <cellStyle name="Заголовок 1 11 872" xfId="13564" xr:uid="{F7D44308-8D19-49B5-8BAA-9CF7F10A0A77}"/>
    <cellStyle name="Заголовок 1 11 873" xfId="13565" xr:uid="{594E579C-F3D4-49B5-972E-C431898086F1}"/>
    <cellStyle name="Заголовок 1 11 874" xfId="13566" xr:uid="{40225D21-A0E2-418B-AEE1-B84C60CE6466}"/>
    <cellStyle name="Заголовок 1 11 875" xfId="13567" xr:uid="{138D1F6B-74A1-41FB-84FA-B4024286C2B1}"/>
    <cellStyle name="Заголовок 1 11 876" xfId="13568" xr:uid="{9BEBEE3E-0453-4D0C-97A7-F566428E6B5C}"/>
    <cellStyle name="Заголовок 1 11 877" xfId="13569" xr:uid="{370307CC-DC9E-4090-8713-A4913508CDA8}"/>
    <cellStyle name="Заголовок 1 11 878" xfId="13570" xr:uid="{2D942081-7A09-48C6-9D82-687FB1BE1AB2}"/>
    <cellStyle name="Заголовок 1 11 879" xfId="13571" xr:uid="{B0CFA875-1170-4911-9D2F-B86DA181D88A}"/>
    <cellStyle name="Заголовок 1 11 88" xfId="13572" xr:uid="{4D712D6F-609D-434C-BFEC-134E641C05BD}"/>
    <cellStyle name="Заголовок 1 11 880" xfId="13573" xr:uid="{0E711EE5-E8C8-4A7D-900A-C48A622B359C}"/>
    <cellStyle name="Заголовок 1 11 881" xfId="13574" xr:uid="{D24DB814-F757-4B58-9D40-38813C2552E1}"/>
    <cellStyle name="Заголовок 1 11 882" xfId="13575" xr:uid="{1B937A47-107C-43F3-A347-9533A6984069}"/>
    <cellStyle name="Заголовок 1 11 883" xfId="13576" xr:uid="{C46DE0D9-EFF7-4BD0-8D0D-487F26C664E7}"/>
    <cellStyle name="Заголовок 1 11 884" xfId="13577" xr:uid="{6C780FB6-7708-4CCD-A3F6-270DC3E570AE}"/>
    <cellStyle name="Заголовок 1 11 885" xfId="13578" xr:uid="{7264B001-50BA-4646-8B31-898888ED4798}"/>
    <cellStyle name="Заголовок 1 11 886" xfId="13579" xr:uid="{EDEF0FCB-0D8A-4A9C-B3DB-A8C8E911DBED}"/>
    <cellStyle name="Заголовок 1 11 887" xfId="13580" xr:uid="{5E5B4E1C-17ED-42AB-9C12-1695E403FD0B}"/>
    <cellStyle name="Заголовок 1 11 888" xfId="13581" xr:uid="{3F0E2CF0-46B2-49A6-B788-8F5F196599CE}"/>
    <cellStyle name="Заголовок 1 11 889" xfId="13582" xr:uid="{8F792D16-CB18-4905-A274-5AFC2639B3D3}"/>
    <cellStyle name="Заголовок 1 11 89" xfId="13583" xr:uid="{B990EC10-3BBB-495E-B2D5-2DF633F31F6A}"/>
    <cellStyle name="Заголовок 1 11 890" xfId="13584" xr:uid="{16CA29B5-F3DC-4A44-A63A-BA0E10EF726F}"/>
    <cellStyle name="Заголовок 1 11 891" xfId="13585" xr:uid="{6AEDB0C2-A80F-4172-91DF-516670CB66E4}"/>
    <cellStyle name="Заголовок 1 11 892" xfId="13586" xr:uid="{113A5F98-9DBB-4DC9-89B8-128900F3BE9E}"/>
    <cellStyle name="Заголовок 1 11 893" xfId="13587" xr:uid="{A386CF21-5F91-4454-9A2F-F6CD13FD5397}"/>
    <cellStyle name="Заголовок 1 11 894" xfId="13588" xr:uid="{BA508D7C-A082-4158-8B04-EA318403DF85}"/>
    <cellStyle name="Заголовок 1 11 895" xfId="13589" xr:uid="{8A82EF6C-6588-4CD2-A1BD-1D34BA1EFFE5}"/>
    <cellStyle name="Заголовок 1 11 896" xfId="13590" xr:uid="{739E54B5-632C-4FD9-A5ED-51A0DA96DFE0}"/>
    <cellStyle name="Заголовок 1 11 897" xfId="13591" xr:uid="{C0B04A67-D1DC-4A03-89FD-70F6D9E3F928}"/>
    <cellStyle name="Заголовок 1 11 898" xfId="13592" xr:uid="{859A090C-90E4-4602-A254-050BCDC45AC9}"/>
    <cellStyle name="Заголовок 1 11 899" xfId="13593" xr:uid="{E4CC3331-A9C4-44D0-B959-012B98E6B32E}"/>
    <cellStyle name="Заголовок 1 11 9" xfId="13594" xr:uid="{AFF203D2-B49A-46F7-A235-9BDC74A0F256}"/>
    <cellStyle name="Заголовок 1 11 90" xfId="13595" xr:uid="{1CD30518-B6D3-449C-98B0-4138695837C1}"/>
    <cellStyle name="Заголовок 1 11 900" xfId="13596" xr:uid="{563CA70E-3624-4670-B9AA-203AA625423C}"/>
    <cellStyle name="Заголовок 1 11 901" xfId="13597" xr:uid="{39F30BA8-E37B-467A-B637-D792B482B9FA}"/>
    <cellStyle name="Заголовок 1 11 902" xfId="13598" xr:uid="{ADDA0A20-E4FF-4F93-80CC-D64A38CD3C40}"/>
    <cellStyle name="Заголовок 1 11 903" xfId="13599" xr:uid="{233E6C71-7132-4CD6-9EC1-564D0FBF0904}"/>
    <cellStyle name="Заголовок 1 11 904" xfId="13600" xr:uid="{F7D5D381-FB4F-4906-BF3D-79E478CC85A8}"/>
    <cellStyle name="Заголовок 1 11 905" xfId="13601" xr:uid="{130F5539-6039-441B-AA7C-BEC70E5627D9}"/>
    <cellStyle name="Заголовок 1 11 906" xfId="13602" xr:uid="{44D2DCC3-1555-4FA6-BE6C-BE3CC4671A6A}"/>
    <cellStyle name="Заголовок 1 11 907" xfId="13603" xr:uid="{AEC000DA-2F56-4EF7-A500-D9B16F573C8E}"/>
    <cellStyle name="Заголовок 1 11 908" xfId="13604" xr:uid="{3AD79205-3D38-4BFC-A942-37807419FE78}"/>
    <cellStyle name="Заголовок 1 11 909" xfId="13605" xr:uid="{6C1D11E5-FE1B-411F-8ADC-A8F93B8D7F85}"/>
    <cellStyle name="Заголовок 1 11 91" xfId="13606" xr:uid="{FAA94219-D8DB-4ED5-9196-646703A4AD36}"/>
    <cellStyle name="Заголовок 1 11 910" xfId="13607" xr:uid="{D9C228F6-F39C-436A-8F4E-40F8D4FEA771}"/>
    <cellStyle name="Заголовок 1 11 911" xfId="13608" xr:uid="{0EE571A6-85F0-4F23-B81F-B602DFFFA53F}"/>
    <cellStyle name="Заголовок 1 11 912" xfId="13609" xr:uid="{703188B3-C12E-498B-BEA6-022D49735386}"/>
    <cellStyle name="Заголовок 1 11 913" xfId="13610" xr:uid="{8A4C8986-F5AA-4D8B-BF3E-1F835EF0D584}"/>
    <cellStyle name="Заголовок 1 11 914" xfId="13611" xr:uid="{147F8A71-8974-4A8E-BD40-FE907FA8A76B}"/>
    <cellStyle name="Заголовок 1 11 915" xfId="13612" xr:uid="{141529B3-3FE2-4F1D-BB20-6D2FC23CC8C3}"/>
    <cellStyle name="Заголовок 1 11 916" xfId="13613" xr:uid="{0D2D01E8-9115-48BD-B232-5AAAC6CFDAF0}"/>
    <cellStyle name="Заголовок 1 11 917" xfId="13614" xr:uid="{BD6C0831-9BD4-48D1-9C76-3DD20F676F5A}"/>
    <cellStyle name="Заголовок 1 11 918" xfId="13615" xr:uid="{E09B7747-A828-4440-8543-1AD359AAD074}"/>
    <cellStyle name="Заголовок 1 11 919" xfId="13616" xr:uid="{82CAD934-4E72-40C8-AD98-417DD3B99E7B}"/>
    <cellStyle name="Заголовок 1 11 92" xfId="13617" xr:uid="{EB1456AB-286C-4EE4-AC43-2B22CBD14AA0}"/>
    <cellStyle name="Заголовок 1 11 920" xfId="13618" xr:uid="{A1A8B90D-18E7-4EC7-A345-C153CB476B1C}"/>
    <cellStyle name="Заголовок 1 11 921" xfId="13619" xr:uid="{65FD800D-8CCD-4F45-89BF-EAD800006B34}"/>
    <cellStyle name="Заголовок 1 11 922" xfId="13620" xr:uid="{E817CAF0-E71B-4E2D-AE83-1825392AB2FE}"/>
    <cellStyle name="Заголовок 1 11 923" xfId="13621" xr:uid="{17B4FA50-2A75-4223-97B6-C0F274C10452}"/>
    <cellStyle name="Заголовок 1 11 924" xfId="13622" xr:uid="{6F3F21B2-9F0B-46E3-BFE8-E4FD753658C8}"/>
    <cellStyle name="Заголовок 1 11 925" xfId="13623" xr:uid="{00FBA097-BEDE-42FD-9C5D-5AC5A4A2569D}"/>
    <cellStyle name="Заголовок 1 11 926" xfId="13624" xr:uid="{83B4A672-4142-42D4-BB51-5F27D4E33011}"/>
    <cellStyle name="Заголовок 1 11 927" xfId="13625" xr:uid="{9E92C319-84CA-4940-B5DB-33D3F323F0B6}"/>
    <cellStyle name="Заголовок 1 11 928" xfId="13626" xr:uid="{A19D1450-61CA-4E09-B598-FD5DCEF71392}"/>
    <cellStyle name="Заголовок 1 11 929" xfId="13627" xr:uid="{13B647DA-DD39-406C-A730-5FB388E943E1}"/>
    <cellStyle name="Заголовок 1 11 93" xfId="13628" xr:uid="{FA2DB47A-09EE-4696-BABD-51E87E682229}"/>
    <cellStyle name="Заголовок 1 11 930" xfId="13629" xr:uid="{A967AC20-423E-4D21-B8CC-73E2FC74832A}"/>
    <cellStyle name="Заголовок 1 11 931" xfId="13630" xr:uid="{98FBAF8A-8FB6-499C-9952-847E473E1007}"/>
    <cellStyle name="Заголовок 1 11 932" xfId="13631" xr:uid="{99A78C37-5ACA-4E3F-B3E1-B256C93878EE}"/>
    <cellStyle name="Заголовок 1 11 933" xfId="13632" xr:uid="{F98FB22C-B3FB-498E-86D9-0C0FF863ACF1}"/>
    <cellStyle name="Заголовок 1 11 934" xfId="13633" xr:uid="{3A181611-BBD8-4C4B-8D11-CBFA33A085BF}"/>
    <cellStyle name="Заголовок 1 11 935" xfId="13634" xr:uid="{94628E9A-4446-4B7E-809D-7A6E7449F321}"/>
    <cellStyle name="Заголовок 1 11 936" xfId="13635" xr:uid="{FD288A13-BDEB-4DCF-BBE6-2EF06AFF0A12}"/>
    <cellStyle name="Заголовок 1 11 937" xfId="13636" xr:uid="{BBB1948A-A6F1-45F4-90F9-24845E4A376E}"/>
    <cellStyle name="Заголовок 1 11 938" xfId="13637" xr:uid="{9F447B6D-7E31-41F2-8E59-B05D9F357C50}"/>
    <cellStyle name="Заголовок 1 11 939" xfId="13638" xr:uid="{196D65E1-413A-4A6B-9A7B-78A94F302042}"/>
    <cellStyle name="Заголовок 1 11 94" xfId="13639" xr:uid="{F94F76AD-A39E-4CF8-AE71-CE337CE45C05}"/>
    <cellStyle name="Заголовок 1 11 940" xfId="13640" xr:uid="{424E5620-A4BC-4188-B5BF-5F484AC2129B}"/>
    <cellStyle name="Заголовок 1 11 941" xfId="13641" xr:uid="{49B79CDE-B8C1-45B3-B978-65B44D407E1E}"/>
    <cellStyle name="Заголовок 1 11 942" xfId="13642" xr:uid="{42D4B597-B0F6-4025-8D22-6CC43B50FE9C}"/>
    <cellStyle name="Заголовок 1 11 943" xfId="13643" xr:uid="{0A91E848-4B5C-4DF1-9A31-4A84B1F7326D}"/>
    <cellStyle name="Заголовок 1 11 944" xfId="13644" xr:uid="{9BC65400-8DE5-436E-93DA-2857205C591A}"/>
    <cellStyle name="Заголовок 1 11 945" xfId="13645" xr:uid="{7FC9FCDF-0FAA-45EF-B52F-593E946A269A}"/>
    <cellStyle name="Заголовок 1 11 946" xfId="13646" xr:uid="{5885FD18-879F-4F56-888C-091F83DC41B1}"/>
    <cellStyle name="Заголовок 1 11 947" xfId="13647" xr:uid="{775E01D4-8576-42DE-B3EE-6F10BE2B93FF}"/>
    <cellStyle name="Заголовок 1 11 948" xfId="13648" xr:uid="{F692782F-2704-41E0-8C16-A613A1B49F94}"/>
    <cellStyle name="Заголовок 1 11 949" xfId="13649" xr:uid="{D75F03B6-5F06-4631-BA9E-C5AC37E2FE50}"/>
    <cellStyle name="Заголовок 1 11 95" xfId="13650" xr:uid="{562DBE1D-701B-4A5E-8C9E-854D2E6DD502}"/>
    <cellStyle name="Заголовок 1 11 950" xfId="13651" xr:uid="{7625F76C-A834-4DFA-9587-ADAD9861F86F}"/>
    <cellStyle name="Заголовок 1 11 951" xfId="13652" xr:uid="{5B80E99C-D859-4F5D-B54C-8185A37DF6E1}"/>
    <cellStyle name="Заголовок 1 11 952" xfId="13653" xr:uid="{6909A1B5-9971-427F-A358-C7C941D7D616}"/>
    <cellStyle name="Заголовок 1 11 953" xfId="13654" xr:uid="{E05F80DF-9BF4-4A38-A1AA-8D8EBE4F1D10}"/>
    <cellStyle name="Заголовок 1 11 954" xfId="13655" xr:uid="{76BCC36E-C102-4559-AC40-223BDDE8FA6F}"/>
    <cellStyle name="Заголовок 1 11 955" xfId="13656" xr:uid="{47836486-246B-4FEC-9529-5EA4F0EBDF77}"/>
    <cellStyle name="Заголовок 1 11 956" xfId="13657" xr:uid="{70989EAB-1FEB-4A07-A325-E2E6AFC306DF}"/>
    <cellStyle name="Заголовок 1 11 957" xfId="13658" xr:uid="{25B72BA7-3729-4A31-A073-98A864277312}"/>
    <cellStyle name="Заголовок 1 11 958" xfId="13659" xr:uid="{6E688DF9-9ED7-4E09-9BAD-9BC13B4DF2FA}"/>
    <cellStyle name="Заголовок 1 11 959" xfId="13660" xr:uid="{15679E5B-D8E3-49D9-B237-339318CC6550}"/>
    <cellStyle name="Заголовок 1 11 96" xfId="13661" xr:uid="{57F88211-C8C9-4EC1-A790-FE36DD7EE6B0}"/>
    <cellStyle name="Заголовок 1 11 960" xfId="13662" xr:uid="{3FBF4372-98D3-4D85-8C5E-A9A6F2E4AAF8}"/>
    <cellStyle name="Заголовок 1 11 961" xfId="13663" xr:uid="{AC122D04-7CA5-4AA7-A6F0-96B94107F847}"/>
    <cellStyle name="Заголовок 1 11 962" xfId="13664" xr:uid="{FA4EA13B-DA3B-41BF-B7EB-97DF3A2A1F94}"/>
    <cellStyle name="Заголовок 1 11 963" xfId="13665" xr:uid="{D7717ADC-D89B-4CC9-A294-C29DD2231D30}"/>
    <cellStyle name="Заголовок 1 11 964" xfId="13666" xr:uid="{816F6BFB-8113-43D1-9653-32784B83E268}"/>
    <cellStyle name="Заголовок 1 11 965" xfId="13667" xr:uid="{5BAECF33-61FC-403E-B707-EE79FD9AE954}"/>
    <cellStyle name="Заголовок 1 11 966" xfId="13668" xr:uid="{1E960342-BF00-4B7A-B49D-A76AEA5AF306}"/>
    <cellStyle name="Заголовок 1 11 967" xfId="13669" xr:uid="{ECFC27AD-4F44-4017-B25C-AE896CE88BD3}"/>
    <cellStyle name="Заголовок 1 11 968" xfId="13670" xr:uid="{42787000-CEA0-45C7-8C21-5FAD85112989}"/>
    <cellStyle name="Заголовок 1 11 969" xfId="13671" xr:uid="{FBA93D83-DDFB-441E-B3CF-D97943463187}"/>
    <cellStyle name="Заголовок 1 11 97" xfId="13672" xr:uid="{7698A2C3-5E05-4E26-AF4E-9049313B29B4}"/>
    <cellStyle name="Заголовок 1 11 970" xfId="13673" xr:uid="{C979971F-C0EC-4268-820A-C1F7231D014F}"/>
    <cellStyle name="Заголовок 1 11 971" xfId="13674" xr:uid="{CBB706AE-5E27-4710-B434-58E104B6872B}"/>
    <cellStyle name="Заголовок 1 11 972" xfId="13675" xr:uid="{EFB06AF5-E5A0-4E39-9BFB-3CE817BA4F7C}"/>
    <cellStyle name="Заголовок 1 11 973" xfId="13676" xr:uid="{DED6185C-ECD4-46C4-AC3B-EBC357A1C150}"/>
    <cellStyle name="Заголовок 1 11 974" xfId="13677" xr:uid="{2D148475-C43D-4199-8A54-09E8BB72E821}"/>
    <cellStyle name="Заголовок 1 11 975" xfId="13678" xr:uid="{3C902BDD-BB87-4F77-AFE2-5FBF22C26DC6}"/>
    <cellStyle name="Заголовок 1 11 976" xfId="13679" xr:uid="{11F115B4-ED47-4867-91E8-BA54414E7101}"/>
    <cellStyle name="Заголовок 1 11 977" xfId="13680" xr:uid="{4E824CEB-A2DA-45DD-B5D5-1E569A4F5158}"/>
    <cellStyle name="Заголовок 1 11 978" xfId="13681" xr:uid="{D24636FB-05FD-4978-BFBD-A73A8ADB8C21}"/>
    <cellStyle name="Заголовок 1 11 979" xfId="13682" xr:uid="{92AC1174-C795-4437-BF3E-06B7C8B04004}"/>
    <cellStyle name="Заголовок 1 11 98" xfId="13683" xr:uid="{EE6F4213-DE95-4EDD-BD2A-4163087CE46D}"/>
    <cellStyle name="Заголовок 1 11 980" xfId="13684" xr:uid="{8514E701-110D-4856-B472-A1D0F62F9472}"/>
    <cellStyle name="Заголовок 1 11 981" xfId="13685" xr:uid="{FE0EE540-274F-463F-AF5B-20C5EF338DD2}"/>
    <cellStyle name="Заголовок 1 11 982" xfId="13686" xr:uid="{08B7C96E-FBE5-4408-A5BD-A04D5A887FEF}"/>
    <cellStyle name="Заголовок 1 11 983" xfId="13687" xr:uid="{E5A25B0C-7EA9-4A04-B9F1-69F10FE6A64C}"/>
    <cellStyle name="Заголовок 1 11 984" xfId="13688" xr:uid="{194620B7-7618-41D9-8C01-9373F899DA85}"/>
    <cellStyle name="Заголовок 1 11 985" xfId="13689" xr:uid="{5A9D4641-5101-4950-A844-8C93020383B4}"/>
    <cellStyle name="Заголовок 1 11 986" xfId="13690" xr:uid="{43E2FAB4-667D-449B-AE7D-D8048561A793}"/>
    <cellStyle name="Заголовок 1 11 987" xfId="13691" xr:uid="{763E484B-E1C1-46FD-9243-E025D3DD5493}"/>
    <cellStyle name="Заголовок 1 11 988" xfId="13692" xr:uid="{1195D715-A169-49BF-B5BA-B73AA6E5D85B}"/>
    <cellStyle name="Заголовок 1 11 989" xfId="13693" xr:uid="{29E39304-DE31-41E1-8D12-5C1DB85BEBD1}"/>
    <cellStyle name="Заголовок 1 11 99" xfId="13694" xr:uid="{0FF52C64-5011-426B-A05B-D6AC35B86F92}"/>
    <cellStyle name="Заголовок 1 11 990" xfId="13695" xr:uid="{D3EEBD5E-32D5-40FC-A181-E114E168BA57}"/>
    <cellStyle name="Заголовок 1 11 991" xfId="13696" xr:uid="{90A38063-ACCD-4943-B8B3-27DD1D93C24E}"/>
    <cellStyle name="Заголовок 1 11 992" xfId="13697" xr:uid="{ED9D172F-31F1-40EA-88E8-A890438AAA67}"/>
    <cellStyle name="Заголовок 1 11 993" xfId="13698" xr:uid="{6F257D4C-1BBF-473F-8861-B67145416E43}"/>
    <cellStyle name="Заголовок 1 11 994" xfId="13699" xr:uid="{4794A27C-B456-4F2B-B9E2-55DD6D24D002}"/>
    <cellStyle name="Заголовок 1 11 995" xfId="13700" xr:uid="{04B1A8AB-CF13-4DD1-81C7-FE07BCE9BD5A}"/>
    <cellStyle name="Заголовок 1 11 996" xfId="13701" xr:uid="{55CC4555-BEA0-4854-9AA7-0757A1E018E2}"/>
    <cellStyle name="Заголовок 1 11 997" xfId="13702" xr:uid="{D83E137B-2222-43C2-ACED-3583929FE468}"/>
    <cellStyle name="Заголовок 1 11 998" xfId="13703" xr:uid="{868F8B9B-21E6-4411-931C-3CCE77FC11C0}"/>
    <cellStyle name="Заголовок 1 11 999" xfId="13704" xr:uid="{CB0D45A4-FB9D-4758-BC06-083254D3630F}"/>
    <cellStyle name="Заголовок 1 12" xfId="2027" xr:uid="{E6D8DA9D-DD88-4778-B441-411043CE5A29}"/>
    <cellStyle name="Заголовок 1 12 2" xfId="13705" xr:uid="{9B61E886-E00B-4D5E-B94F-45EF1CFB3B5C}"/>
    <cellStyle name="Заголовок 1 12 3" xfId="13706" xr:uid="{CCE14F00-E482-43E0-8301-0EF7B648C9AB}"/>
    <cellStyle name="Заголовок 1 13" xfId="2028" xr:uid="{22D97C50-C49D-4676-A81F-C178D80675A6}"/>
    <cellStyle name="Заголовок 1 14" xfId="2029" xr:uid="{F417FB21-B594-42B3-AF5A-79AB3AEAE2CD}"/>
    <cellStyle name="Заголовок 1 15" xfId="2030" xr:uid="{CB72C85F-AD4D-4B2F-B3AC-EA3E3ACC7D57}"/>
    <cellStyle name="Заголовок 1 16" xfId="2031" xr:uid="{81F7D022-364C-4A32-B9DF-99E418A85EE2}"/>
    <cellStyle name="Заголовок 1 17" xfId="2032" xr:uid="{D3AAB22B-D2F7-4E3B-A175-BF9D5B2AD0D8}"/>
    <cellStyle name="Заголовок 1 18" xfId="2033" xr:uid="{8940D885-E59B-4B12-B90B-F6C093F81B7B}"/>
    <cellStyle name="Заголовок 1 19" xfId="2034" xr:uid="{FB98A35D-C743-47E4-8E20-1269F6E903B1}"/>
    <cellStyle name="Заголовок 1 2" xfId="2035" xr:uid="{31DE7F13-BC6D-4BF2-B352-616FCD4D8E70}"/>
    <cellStyle name="Заголовок 1 2 2" xfId="2036" xr:uid="{45BDA1D8-194C-43EE-8E5D-79609BB7D8F4}"/>
    <cellStyle name="Заголовок 1 2 3" xfId="13707" xr:uid="{6A98A9C2-147B-47FD-B8F4-C1268466BDA7}"/>
    <cellStyle name="Заголовок 1 2_46EE.2011(v1.0)" xfId="2037" xr:uid="{D0D0AB01-C3F7-4961-BF6F-2B8699415448}"/>
    <cellStyle name="Заголовок 1 20" xfId="2038" xr:uid="{65B72106-2107-48E1-852D-A3AE0D7A142C}"/>
    <cellStyle name="Заголовок 1 21" xfId="2039" xr:uid="{37930778-A4DC-4DCE-BC95-552B4AA7DAF3}"/>
    <cellStyle name="Заголовок 1 22" xfId="46" xr:uid="{2C0F2FC1-4849-4C97-B122-43F9B7D97417}"/>
    <cellStyle name="Заголовок 1 3" xfId="2040" xr:uid="{B865F58B-CB07-4979-862F-04773A355ECD}"/>
    <cellStyle name="Заголовок 1 3 2" xfId="2041" xr:uid="{128DFB91-589C-4F9A-ADD8-3D9934C55B8B}"/>
    <cellStyle name="Заголовок 1 3_46EE.2011(v1.0)" xfId="2042" xr:uid="{7E495019-DA14-48B1-814A-800DAD0CB4B9}"/>
    <cellStyle name="Заголовок 1 4" xfId="2043" xr:uid="{0547E430-12FC-4D66-A405-A1E038977654}"/>
    <cellStyle name="Заголовок 1 4 2" xfId="2044" xr:uid="{D68522CD-E5B3-40B2-9413-DF9789CA4C1D}"/>
    <cellStyle name="Заголовок 1 4_46EE.2011(v1.0)" xfId="2045" xr:uid="{FA31632D-8E2D-4B5B-9954-A0A1E9B4802C}"/>
    <cellStyle name="Заголовок 1 5" xfId="2046" xr:uid="{49A7C4D5-6E00-40C3-A301-2338719466F0}"/>
    <cellStyle name="Заголовок 1 5 2" xfId="2047" xr:uid="{9F9954E8-932F-4E67-A1AB-260719C8D168}"/>
    <cellStyle name="Заголовок 1 5_46EE.2011(v1.0)" xfId="2048" xr:uid="{59C770FC-C59A-412D-B473-BAA8E2405E8B}"/>
    <cellStyle name="Заголовок 1 6" xfId="2049" xr:uid="{45CF6094-F4D4-4E79-943E-47BDAF47753B}"/>
    <cellStyle name="Заголовок 1 6 2" xfId="2050" xr:uid="{C15C4350-FAB3-409D-AB59-86EDC4B0F359}"/>
    <cellStyle name="Заголовок 1 6_46EE.2011(v1.0)" xfId="2051" xr:uid="{30AE6C9E-B828-4B61-A942-3DD5C1EA9FBB}"/>
    <cellStyle name="Заголовок 1 7" xfId="2052" xr:uid="{D538C766-CFD9-4BBE-9918-B224CFC8D22D}"/>
    <cellStyle name="Заголовок 1 7 2" xfId="2053" xr:uid="{DFBB9373-BA5C-4F54-85B6-1C55EA54DC9B}"/>
    <cellStyle name="Заголовок 1 7_46EE.2011(v1.0)" xfId="2054" xr:uid="{E081B4A4-8F5E-4957-80C8-57389C1021E4}"/>
    <cellStyle name="Заголовок 1 8" xfId="2055" xr:uid="{33F7B524-2838-46E6-9644-48CB96B9AAE4}"/>
    <cellStyle name="Заголовок 1 8 2" xfId="2056" xr:uid="{1715E22C-5382-4A40-B629-476599348EC1}"/>
    <cellStyle name="Заголовок 1 8_46EE.2011(v1.0)" xfId="2057" xr:uid="{BFB4CDD3-C2A5-40F1-B8E6-B42A0DBACB31}"/>
    <cellStyle name="Заголовок 1 9" xfId="2058" xr:uid="{70CBA8E1-FBDD-4564-AA1F-0C432484B75D}"/>
    <cellStyle name="Заголовок 1 9 2" xfId="2059" xr:uid="{01EEB71A-F694-4A60-8951-0792AA2DC58B}"/>
    <cellStyle name="Заголовок 1 9_46EE.2011(v1.0)" xfId="2060" xr:uid="{4F0AEC05-53D4-4F3F-AF2E-E4C1FB56744E}"/>
    <cellStyle name="Заголовок 2 10" xfId="2061" xr:uid="{7407C7F9-2E75-46B8-921E-C516D6D81C4A}"/>
    <cellStyle name="Заголовок 2 11" xfId="2062" xr:uid="{8B62EE08-5DEB-4DA4-83C6-F96A35FA5E90}"/>
    <cellStyle name="Заголовок 2 11 10" xfId="13708" xr:uid="{6D796D72-57BA-4DF3-B1AB-C3714BCA69F9}"/>
    <cellStyle name="Заголовок 2 11 100" xfId="13709" xr:uid="{DA1775EC-A346-4150-A88A-2F714A4E2E1F}"/>
    <cellStyle name="Заголовок 2 11 1000" xfId="13710" xr:uid="{A7463212-C85D-4CF6-9F61-0F2348CBE3AD}"/>
    <cellStyle name="Заголовок 2 11 1001" xfId="13711" xr:uid="{11DE00AB-A072-4D98-98D3-A5EB44AB255F}"/>
    <cellStyle name="Заголовок 2 11 1002" xfId="13712" xr:uid="{C0270225-65EC-42F0-9E52-09249CAA9430}"/>
    <cellStyle name="Заголовок 2 11 1003" xfId="13713" xr:uid="{1BD9FC2D-95F5-4467-ABAE-9CC07099BA4E}"/>
    <cellStyle name="Заголовок 2 11 1004" xfId="13714" xr:uid="{63E5BF9A-475C-4693-8B88-B307ED6836DB}"/>
    <cellStyle name="Заголовок 2 11 1005" xfId="13715" xr:uid="{649EABFD-9514-49BC-BC10-9B24B820A46A}"/>
    <cellStyle name="Заголовок 2 11 1006" xfId="13716" xr:uid="{5646D33C-5413-4BB2-A18E-E38B3CEAD601}"/>
    <cellStyle name="Заголовок 2 11 1007" xfId="13717" xr:uid="{BF080C33-66C1-494C-9C2B-326BD6582DEA}"/>
    <cellStyle name="Заголовок 2 11 1008" xfId="13718" xr:uid="{63617946-7275-437D-BFA7-A8F9CFA28A64}"/>
    <cellStyle name="Заголовок 2 11 1009" xfId="13719" xr:uid="{7213215A-F809-43DE-B558-4FC90FBEDE81}"/>
    <cellStyle name="Заголовок 2 11 101" xfId="13720" xr:uid="{07C317DE-8C28-4884-A302-BD15172F8925}"/>
    <cellStyle name="Заголовок 2 11 1010" xfId="13721" xr:uid="{94AA43A9-50B5-4443-8710-E055A8427588}"/>
    <cellStyle name="Заголовок 2 11 1011" xfId="13722" xr:uid="{90E3AA6A-8A84-43E1-8203-A4EA4C9DE4E3}"/>
    <cellStyle name="Заголовок 2 11 1012" xfId="13723" xr:uid="{69F26BAB-5B82-4FC7-8649-47E58BF56CCC}"/>
    <cellStyle name="Заголовок 2 11 1013" xfId="13724" xr:uid="{7BEF6551-9593-46E2-AB2D-27F2A5196D96}"/>
    <cellStyle name="Заголовок 2 11 1014" xfId="13725" xr:uid="{8ECE110F-8555-4D94-B2A6-0AF0F63476E0}"/>
    <cellStyle name="Заголовок 2 11 1015" xfId="13726" xr:uid="{E2FEAE11-0CC8-443A-9D57-52F0199AA547}"/>
    <cellStyle name="Заголовок 2 11 1016" xfId="13727" xr:uid="{5B1F8BA2-7274-43A8-8C31-709BCD4BA2DA}"/>
    <cellStyle name="Заголовок 2 11 1017" xfId="13728" xr:uid="{4268BE6A-4CD0-4C08-9A8E-45ADED09CE5A}"/>
    <cellStyle name="Заголовок 2 11 1018" xfId="13729" xr:uid="{36EBE94D-CA08-4AC4-B5E0-3057BB5D8A78}"/>
    <cellStyle name="Заголовок 2 11 1019" xfId="13730" xr:uid="{B5879191-043F-4FC8-851F-B79371E1C41D}"/>
    <cellStyle name="Заголовок 2 11 102" xfId="13731" xr:uid="{EFF4A802-77B8-4CF2-A439-A205B63B081D}"/>
    <cellStyle name="Заголовок 2 11 1020" xfId="13732" xr:uid="{CEF44312-2D11-43F0-B10B-C24AA8EA16F5}"/>
    <cellStyle name="Заголовок 2 11 1021" xfId="13733" xr:uid="{63D353C8-0FC8-4875-804A-79BA964F19EA}"/>
    <cellStyle name="Заголовок 2 11 1022" xfId="13734" xr:uid="{58A1A22B-658D-4D29-9F1B-C59B55ACA3D8}"/>
    <cellStyle name="Заголовок 2 11 1023" xfId="13735" xr:uid="{D375209B-B628-4D06-B318-F02A7B5C8435}"/>
    <cellStyle name="Заголовок 2 11 1024" xfId="13736" xr:uid="{154A6B4A-E889-470D-8226-3DCF36BA9BDB}"/>
    <cellStyle name="Заголовок 2 11 1025" xfId="13737" xr:uid="{02F6907D-A510-474A-8916-1AFCD02A8950}"/>
    <cellStyle name="Заголовок 2 11 1026" xfId="13738" xr:uid="{7DFBDF87-9CEE-4F43-A101-EED9100CF5E1}"/>
    <cellStyle name="Заголовок 2 11 1027" xfId="13739" xr:uid="{7042466C-7A96-4B64-86E2-1DAE1DA8963C}"/>
    <cellStyle name="Заголовок 2 11 1028" xfId="13740" xr:uid="{A73F900A-E26E-4F70-9671-18020B36E966}"/>
    <cellStyle name="Заголовок 2 11 1029" xfId="13741" xr:uid="{9FFCB293-24F5-4110-9C1B-EC1F3A8DDC11}"/>
    <cellStyle name="Заголовок 2 11 103" xfId="13742" xr:uid="{CA2BFBF1-AB9B-483D-ADBA-FCD97EEB2B28}"/>
    <cellStyle name="Заголовок 2 11 1030" xfId="13743" xr:uid="{8708F61F-8795-4FDC-ACD2-0DBBFE61C55C}"/>
    <cellStyle name="Заголовок 2 11 1031" xfId="13744" xr:uid="{867DD3D1-20F5-4730-8E6D-CEFF79278AD9}"/>
    <cellStyle name="Заголовок 2 11 1032" xfId="13745" xr:uid="{7068165F-7483-4FBF-840F-4E711102CC4C}"/>
    <cellStyle name="Заголовок 2 11 1033" xfId="13746" xr:uid="{D43E9DD6-1EB0-4E86-B601-AE8CACAA8601}"/>
    <cellStyle name="Заголовок 2 11 1034" xfId="13747" xr:uid="{C8EFD701-A856-41EE-9536-D241B6281826}"/>
    <cellStyle name="Заголовок 2 11 1035" xfId="13748" xr:uid="{1772D32A-6010-4DA9-A810-BCAB8ABF8CAD}"/>
    <cellStyle name="Заголовок 2 11 1036" xfId="13749" xr:uid="{EDF639C4-475A-4D8C-9FB0-6CC7CF975EFB}"/>
    <cellStyle name="Заголовок 2 11 1037" xfId="13750" xr:uid="{CB60497F-DA5A-49F8-AA4F-CFCF1620B74A}"/>
    <cellStyle name="Заголовок 2 11 1038" xfId="13751" xr:uid="{B24365E8-D7AE-4C6B-B7E2-21797EE87973}"/>
    <cellStyle name="Заголовок 2 11 1039" xfId="13752" xr:uid="{8B84C91D-4D41-4A19-9DBE-7570A44CD7A4}"/>
    <cellStyle name="Заголовок 2 11 104" xfId="13753" xr:uid="{14532873-ACF9-4F10-A9F6-A1394759402E}"/>
    <cellStyle name="Заголовок 2 11 1040" xfId="13754" xr:uid="{56348184-DC7B-4182-B513-198D1F10E6C5}"/>
    <cellStyle name="Заголовок 2 11 1041" xfId="13755" xr:uid="{0E751DA4-BA67-4CAB-9CA0-B549031CEB4B}"/>
    <cellStyle name="Заголовок 2 11 1042" xfId="13756" xr:uid="{D3F119B0-EABD-45C8-B5C3-0E79A9894D38}"/>
    <cellStyle name="Заголовок 2 11 1043" xfId="13757" xr:uid="{0E0612E5-05F8-4129-93A5-3994069413F4}"/>
    <cellStyle name="Заголовок 2 11 1044" xfId="13758" xr:uid="{D7B19F61-8761-4E12-AD72-45F4B4C006B3}"/>
    <cellStyle name="Заголовок 2 11 1045" xfId="13759" xr:uid="{91A3D2B2-7523-4498-8B28-3D811F3A62BD}"/>
    <cellStyle name="Заголовок 2 11 1046" xfId="13760" xr:uid="{B3EBF918-1432-48BC-B464-5001F6875557}"/>
    <cellStyle name="Заголовок 2 11 1047" xfId="13761" xr:uid="{18E926C5-DCFF-4468-B292-1D2603C3C87F}"/>
    <cellStyle name="Заголовок 2 11 1048" xfId="13762" xr:uid="{9DE3430F-C20E-40FA-9CF1-364B31D105F8}"/>
    <cellStyle name="Заголовок 2 11 1049" xfId="13763" xr:uid="{2ECE901B-17AA-4176-B948-C892A1978F9C}"/>
    <cellStyle name="Заголовок 2 11 105" xfId="13764" xr:uid="{02617A27-E397-46AF-B37E-A023CB9F2593}"/>
    <cellStyle name="Заголовок 2 11 1050" xfId="13765" xr:uid="{5C165104-413C-4754-B176-DBFA3723D99A}"/>
    <cellStyle name="Заголовок 2 11 1051" xfId="13766" xr:uid="{0EF6B059-6367-4613-AE7A-06635787DB7D}"/>
    <cellStyle name="Заголовок 2 11 1052" xfId="13767" xr:uid="{2CCC28AE-7AE0-448F-BE01-5DB86AF51180}"/>
    <cellStyle name="Заголовок 2 11 1053" xfId="13768" xr:uid="{83DBDFD1-FC07-4F57-8D81-AB6C791AD709}"/>
    <cellStyle name="Заголовок 2 11 1054" xfId="13769" xr:uid="{855A5F76-15FE-4650-BD30-136F7C5176BA}"/>
    <cellStyle name="Заголовок 2 11 1055" xfId="13770" xr:uid="{825175D3-559A-4748-9A63-11826437B042}"/>
    <cellStyle name="Заголовок 2 11 1056" xfId="13771" xr:uid="{AF0CFD85-527B-4769-958D-6F0B670AD0A3}"/>
    <cellStyle name="Заголовок 2 11 1057" xfId="13772" xr:uid="{0F85A23D-EAE9-46B4-A5CA-8A68720A1780}"/>
    <cellStyle name="Заголовок 2 11 1058" xfId="13773" xr:uid="{37411D1C-66F3-495C-83DB-4A50CD634D2A}"/>
    <cellStyle name="Заголовок 2 11 1059" xfId="13774" xr:uid="{A2F71D87-CF22-4F88-950F-9350E61F7AF0}"/>
    <cellStyle name="Заголовок 2 11 106" xfId="13775" xr:uid="{11062F0D-13B4-4A57-8704-0EAC89A13DDD}"/>
    <cellStyle name="Заголовок 2 11 1060" xfId="13776" xr:uid="{7BF12C1D-FB68-4C86-8B3F-FAC4ED20AE87}"/>
    <cellStyle name="Заголовок 2 11 1061" xfId="13777" xr:uid="{A04C2348-8005-4403-96E8-C56FD81601BC}"/>
    <cellStyle name="Заголовок 2 11 1062" xfId="13778" xr:uid="{EB63D4B1-FB99-4D2F-98C3-02F784E899FE}"/>
    <cellStyle name="Заголовок 2 11 1063" xfId="13779" xr:uid="{20B86358-EAD6-4FE1-8DC1-96A1AC63C844}"/>
    <cellStyle name="Заголовок 2 11 1064" xfId="13780" xr:uid="{BB319917-5011-4F2F-B5E3-45F9AF9672AD}"/>
    <cellStyle name="Заголовок 2 11 1065" xfId="13781" xr:uid="{BEB9F2FB-6E02-40C1-9CDF-00603A538A15}"/>
    <cellStyle name="Заголовок 2 11 1066" xfId="13782" xr:uid="{589B27A7-0B76-4D18-93EF-97177346987E}"/>
    <cellStyle name="Заголовок 2 11 1067" xfId="13783" xr:uid="{B2E611C7-8A07-4A02-AC86-CBA2211EEDFC}"/>
    <cellStyle name="Заголовок 2 11 1068" xfId="13784" xr:uid="{E7D46D8C-B17F-47D2-8BC5-D2AF64D136BC}"/>
    <cellStyle name="Заголовок 2 11 1069" xfId="13785" xr:uid="{E53732C4-AE45-4D94-A800-D130524D2D48}"/>
    <cellStyle name="Заголовок 2 11 107" xfId="13786" xr:uid="{94CB6A96-2C2A-479E-8B40-9047B53D5542}"/>
    <cellStyle name="Заголовок 2 11 1070" xfId="13787" xr:uid="{6348DEDD-FB7A-4F9F-979B-3A3C8EC3A167}"/>
    <cellStyle name="Заголовок 2 11 1071" xfId="13788" xr:uid="{3620904F-9F63-4C7F-A7E2-4A028DCE3E03}"/>
    <cellStyle name="Заголовок 2 11 1072" xfId="13789" xr:uid="{09E4608B-F9FB-4534-B297-56DFB42FB664}"/>
    <cellStyle name="Заголовок 2 11 1073" xfId="13790" xr:uid="{F9E3C272-C2E0-478D-9EF8-B198320DD2CA}"/>
    <cellStyle name="Заголовок 2 11 1074" xfId="13791" xr:uid="{E3303081-1878-48FD-99E8-BD7CBFFB6ADA}"/>
    <cellStyle name="Заголовок 2 11 1075" xfId="13792" xr:uid="{8C40D369-0BAC-485B-8284-37057A09878A}"/>
    <cellStyle name="Заголовок 2 11 1076" xfId="13793" xr:uid="{455E7FAF-565B-477C-AB2E-F5B935777679}"/>
    <cellStyle name="Заголовок 2 11 1077" xfId="13794" xr:uid="{F1A672A5-20CA-411C-9436-74F93E9DEFA8}"/>
    <cellStyle name="Заголовок 2 11 1078" xfId="13795" xr:uid="{1DCC1354-A54A-4724-8717-56BBF7DA14E1}"/>
    <cellStyle name="Заголовок 2 11 1079" xfId="13796" xr:uid="{F45BA821-8ECD-4E3C-A8FF-A41B89C98390}"/>
    <cellStyle name="Заголовок 2 11 108" xfId="13797" xr:uid="{5B4841A4-E9B3-4EAE-AD13-856FA2DD8958}"/>
    <cellStyle name="Заголовок 2 11 1080" xfId="13798" xr:uid="{DFEED962-BE2D-4843-A806-9B234E64DF6D}"/>
    <cellStyle name="Заголовок 2 11 1081" xfId="13799" xr:uid="{70E3AC2D-C45D-4D0C-81D0-F7CD407DD2BB}"/>
    <cellStyle name="Заголовок 2 11 1082" xfId="13800" xr:uid="{AC47D800-D97A-4D29-B7C2-34B832F50F5C}"/>
    <cellStyle name="Заголовок 2 11 1083" xfId="13801" xr:uid="{FEF22867-9ECD-4DD6-9062-897EA47EB68D}"/>
    <cellStyle name="Заголовок 2 11 1084" xfId="13802" xr:uid="{DE24BA9C-1920-43A7-BF3C-6F99B52C11EE}"/>
    <cellStyle name="Заголовок 2 11 1085" xfId="13803" xr:uid="{865FE0BC-BC50-4197-B8EE-BE029411779D}"/>
    <cellStyle name="Заголовок 2 11 1086" xfId="13804" xr:uid="{91F86E8D-8459-4109-B6DD-C777ECD19AF3}"/>
    <cellStyle name="Заголовок 2 11 1087" xfId="13805" xr:uid="{C74E7F38-CA5C-4A98-81F3-D04B21DBA610}"/>
    <cellStyle name="Заголовок 2 11 1088" xfId="13806" xr:uid="{AD253BEA-685F-4DB9-ACAF-2759A9751584}"/>
    <cellStyle name="Заголовок 2 11 1089" xfId="13807" xr:uid="{CD43B281-D485-4535-A4D3-F8B553A30797}"/>
    <cellStyle name="Заголовок 2 11 109" xfId="13808" xr:uid="{1A86155C-85FB-450C-A5A3-A05B115112CB}"/>
    <cellStyle name="Заголовок 2 11 1090" xfId="13809" xr:uid="{452EC01D-70A8-4EF1-AA20-AB95BE8782A4}"/>
    <cellStyle name="Заголовок 2 11 1091" xfId="13810" xr:uid="{2FA06C1C-EC9E-42F0-A01B-D1111D0C5FEE}"/>
    <cellStyle name="Заголовок 2 11 1092" xfId="13811" xr:uid="{F95E158D-7CF3-4B02-91C6-9382073F347C}"/>
    <cellStyle name="Заголовок 2 11 1093" xfId="13812" xr:uid="{9D2246A8-F0AA-450F-B6CF-365115D995E0}"/>
    <cellStyle name="Заголовок 2 11 1094" xfId="13813" xr:uid="{85336578-97AE-4D47-B2A5-DEA1A1C786F7}"/>
    <cellStyle name="Заголовок 2 11 1095" xfId="13814" xr:uid="{31D37C3A-5B22-4784-B381-0DDBE53608C2}"/>
    <cellStyle name="Заголовок 2 11 1096" xfId="13815" xr:uid="{F48C9413-9620-48E1-A5E2-F3D35653FCB8}"/>
    <cellStyle name="Заголовок 2 11 1097" xfId="13816" xr:uid="{3E9BB0AC-C221-4FF7-918D-39BD26E8BCD2}"/>
    <cellStyle name="Заголовок 2 11 1098" xfId="13817" xr:uid="{DE4C21EC-6A79-40D9-AB3D-43631CE7A43C}"/>
    <cellStyle name="Заголовок 2 11 1099" xfId="13818" xr:uid="{AB39ED3E-6B1D-4EB3-B35F-C7557446EB27}"/>
    <cellStyle name="Заголовок 2 11 11" xfId="13819" xr:uid="{DB34D259-6106-4196-BD1D-521653D5C239}"/>
    <cellStyle name="Заголовок 2 11 110" xfId="13820" xr:uid="{4FCA16B7-9D9B-42E1-95A5-0D9EFB3C7021}"/>
    <cellStyle name="Заголовок 2 11 1100" xfId="13821" xr:uid="{C94E6423-D669-481E-AF29-4F92A6A7FC63}"/>
    <cellStyle name="Заголовок 2 11 1101" xfId="13822" xr:uid="{3E485279-A8B8-4D6A-B1DE-EDF24BEF2816}"/>
    <cellStyle name="Заголовок 2 11 1102" xfId="13823" xr:uid="{CFB6B9D4-C84E-4CCB-A104-C13F9096646A}"/>
    <cellStyle name="Заголовок 2 11 1103" xfId="13824" xr:uid="{E70A4184-FD78-43CE-B5EC-FE6A9F7DA4D1}"/>
    <cellStyle name="Заголовок 2 11 1104" xfId="13825" xr:uid="{3203F0E5-91AA-4EA8-A3FA-07E6BC86950C}"/>
    <cellStyle name="Заголовок 2 11 1105" xfId="13826" xr:uid="{82096408-E123-4CFB-9FCF-DF04C5128A94}"/>
    <cellStyle name="Заголовок 2 11 1106" xfId="13827" xr:uid="{8F6915D9-764F-457A-A85B-E66FD4C71E9A}"/>
    <cellStyle name="Заголовок 2 11 1107" xfId="13828" xr:uid="{D802BF0D-7438-4515-B180-01250EFE3092}"/>
    <cellStyle name="Заголовок 2 11 1108" xfId="13829" xr:uid="{A31E774A-5BC6-4969-BA8A-EC47C3F8628F}"/>
    <cellStyle name="Заголовок 2 11 1109" xfId="13830" xr:uid="{3573B255-36F2-4A6F-944C-EF506E1A3074}"/>
    <cellStyle name="Заголовок 2 11 111" xfId="13831" xr:uid="{7F5A7DCB-9A20-456D-BBE1-449FA2C0676D}"/>
    <cellStyle name="Заголовок 2 11 1110" xfId="13832" xr:uid="{D598CB77-B720-42F3-ACC0-3F2101255B6E}"/>
    <cellStyle name="Заголовок 2 11 1111" xfId="13833" xr:uid="{8D29B2B8-419B-4886-8B12-9E7B1A5FFD1D}"/>
    <cellStyle name="Заголовок 2 11 1112" xfId="13834" xr:uid="{4432FDEB-073D-485C-A9D2-60DBCF0AEC7A}"/>
    <cellStyle name="Заголовок 2 11 1113" xfId="13835" xr:uid="{A4287147-D27D-42D0-805B-0D5E6714C47D}"/>
    <cellStyle name="Заголовок 2 11 1114" xfId="13836" xr:uid="{C3C8CFD2-9B71-4CD5-8EB2-5872FBE98C75}"/>
    <cellStyle name="Заголовок 2 11 1115" xfId="13837" xr:uid="{222EE9F9-730F-487C-A938-63C4862AEB2E}"/>
    <cellStyle name="Заголовок 2 11 1116" xfId="13838" xr:uid="{230518FD-6847-4A4D-ACCB-0D9235C575AD}"/>
    <cellStyle name="Заголовок 2 11 1117" xfId="13839" xr:uid="{AE1C8157-6743-4341-84FA-4DF012CF4E34}"/>
    <cellStyle name="Заголовок 2 11 1118" xfId="13840" xr:uid="{D2D9ACB1-479C-4501-BA02-154FE549027F}"/>
    <cellStyle name="Заголовок 2 11 1119" xfId="13841" xr:uid="{88531B70-56DC-4159-AAC8-D2820153CC93}"/>
    <cellStyle name="Заголовок 2 11 112" xfId="13842" xr:uid="{59EDEAA3-2599-40E4-8171-A4F9A014E2AA}"/>
    <cellStyle name="Заголовок 2 11 1120" xfId="13843" xr:uid="{72021734-4C50-4802-9669-48AF8AA0594D}"/>
    <cellStyle name="Заголовок 2 11 1121" xfId="13844" xr:uid="{FF3D5442-A2A2-45B1-A7C6-5CBABA170DDB}"/>
    <cellStyle name="Заголовок 2 11 1122" xfId="13845" xr:uid="{4EA6C088-CC56-44A0-951C-42706258B95D}"/>
    <cellStyle name="Заголовок 2 11 1123" xfId="13846" xr:uid="{98BEB6F8-E0CD-41A6-8391-971721619E05}"/>
    <cellStyle name="Заголовок 2 11 1124" xfId="13847" xr:uid="{3CC8F4C3-643E-49DE-9818-D030930AC576}"/>
    <cellStyle name="Заголовок 2 11 1125" xfId="13848" xr:uid="{4F858FD4-4B91-4B90-A6D8-1DF29C65E533}"/>
    <cellStyle name="Заголовок 2 11 1126" xfId="13849" xr:uid="{12EF6A36-66C4-4E3C-9BCC-06A842AC5291}"/>
    <cellStyle name="Заголовок 2 11 1127" xfId="13850" xr:uid="{43218E7F-0816-4170-B84E-07EFD7BA39A8}"/>
    <cellStyle name="Заголовок 2 11 113" xfId="13851" xr:uid="{D5D24603-2E67-4497-900F-80B156935465}"/>
    <cellStyle name="Заголовок 2 11 114" xfId="13852" xr:uid="{A0D08D1B-A577-49A2-9FE3-230F000D4F87}"/>
    <cellStyle name="Заголовок 2 11 115" xfId="13853" xr:uid="{58228D3F-7811-4699-87BF-7D7F8CAD4FC8}"/>
    <cellStyle name="Заголовок 2 11 116" xfId="13854" xr:uid="{31BB3D3B-5020-4C78-9875-43493FD34B26}"/>
    <cellStyle name="Заголовок 2 11 117" xfId="13855" xr:uid="{92E5AF5D-D858-4FA1-9FA7-5CEE52FE62AA}"/>
    <cellStyle name="Заголовок 2 11 118" xfId="13856" xr:uid="{223379D8-9C17-4B8C-88D4-C6B9D0260045}"/>
    <cellStyle name="Заголовок 2 11 119" xfId="13857" xr:uid="{BFF0CB1A-E176-4B63-809B-47A4CD0362F6}"/>
    <cellStyle name="Заголовок 2 11 12" xfId="13858" xr:uid="{11A67C5F-CF5E-46E4-8E03-E3C0CB7F71D4}"/>
    <cellStyle name="Заголовок 2 11 120" xfId="13859" xr:uid="{DEC2F5EE-2E21-4212-B452-8EFFCB8651BC}"/>
    <cellStyle name="Заголовок 2 11 121" xfId="13860" xr:uid="{FB6AD701-9CDA-4C45-BF92-62FF96142D8C}"/>
    <cellStyle name="Заголовок 2 11 122" xfId="13861" xr:uid="{7EC37DBF-3810-4593-B196-F45EA0048BAF}"/>
    <cellStyle name="Заголовок 2 11 123" xfId="13862" xr:uid="{EDF8231C-16DC-437C-86DF-506E5D6E14D6}"/>
    <cellStyle name="Заголовок 2 11 124" xfId="13863" xr:uid="{0DBE6F0F-E5D4-4C20-968B-03F8C789205F}"/>
    <cellStyle name="Заголовок 2 11 125" xfId="13864" xr:uid="{EC24B58B-59F4-4EBE-A4AB-5AFD21A22BBB}"/>
    <cellStyle name="Заголовок 2 11 126" xfId="13865" xr:uid="{25CF0F00-F0E8-4F5F-B854-5E0C60275D03}"/>
    <cellStyle name="Заголовок 2 11 127" xfId="13866" xr:uid="{66540FF1-F782-4C73-AC86-13A591773924}"/>
    <cellStyle name="Заголовок 2 11 128" xfId="13867" xr:uid="{91678468-2AB4-458D-B21A-7AC20FEF7F96}"/>
    <cellStyle name="Заголовок 2 11 129" xfId="13868" xr:uid="{15978F45-255C-4274-891D-64CA63959573}"/>
    <cellStyle name="Заголовок 2 11 13" xfId="13869" xr:uid="{401F24DD-653C-4DDD-976A-EB229B805B3F}"/>
    <cellStyle name="Заголовок 2 11 130" xfId="13870" xr:uid="{A5B2EC50-356A-486F-92DC-81E270FD2193}"/>
    <cellStyle name="Заголовок 2 11 131" xfId="13871" xr:uid="{66DEB169-5A1A-4D1A-87CC-F16A88BE1B69}"/>
    <cellStyle name="Заголовок 2 11 132" xfId="13872" xr:uid="{8546D880-D4AC-488E-A2D7-B7FB7AD162C9}"/>
    <cellStyle name="Заголовок 2 11 133" xfId="13873" xr:uid="{0F84EE70-F59F-45B7-8301-7AEBF82BED5D}"/>
    <cellStyle name="Заголовок 2 11 134" xfId="13874" xr:uid="{EAA32110-16D4-41B4-815C-AF094C6F6867}"/>
    <cellStyle name="Заголовок 2 11 135" xfId="13875" xr:uid="{7DAC6DD6-2E9E-47A5-AB81-85F4F6C69EBB}"/>
    <cellStyle name="Заголовок 2 11 136" xfId="13876" xr:uid="{3B0DFC6E-E68E-4A6B-9E15-6EE50BB10B59}"/>
    <cellStyle name="Заголовок 2 11 137" xfId="13877" xr:uid="{FC744C59-1D4E-4678-BE81-365BD39DC2A1}"/>
    <cellStyle name="Заголовок 2 11 138" xfId="13878" xr:uid="{92C3844B-E566-46C6-876F-97BCDE14148E}"/>
    <cellStyle name="Заголовок 2 11 139" xfId="13879" xr:uid="{6C9E054B-B532-4D03-960D-F7C608AE7292}"/>
    <cellStyle name="Заголовок 2 11 14" xfId="13880" xr:uid="{D555FF8F-B8DC-4FFB-B03C-6394464835CA}"/>
    <cellStyle name="Заголовок 2 11 140" xfId="13881" xr:uid="{974C7A85-783D-47F9-A635-436C08E6EF8E}"/>
    <cellStyle name="Заголовок 2 11 141" xfId="13882" xr:uid="{5D123281-1C7B-42BE-AC71-B2B5ACD67E03}"/>
    <cellStyle name="Заголовок 2 11 142" xfId="13883" xr:uid="{B1A14F55-00C9-4AD1-A3EE-84BF61153416}"/>
    <cellStyle name="Заголовок 2 11 143" xfId="13884" xr:uid="{89406D18-36EA-4E4B-82C5-A57A60011D91}"/>
    <cellStyle name="Заголовок 2 11 144" xfId="13885" xr:uid="{94DDB85E-0889-486E-B3C2-CC889EE54B40}"/>
    <cellStyle name="Заголовок 2 11 145" xfId="13886" xr:uid="{DB7E312D-AFA0-46A7-94D8-089F272BE95A}"/>
    <cellStyle name="Заголовок 2 11 146" xfId="13887" xr:uid="{15B9EB42-0322-4681-8017-E279080C487C}"/>
    <cellStyle name="Заголовок 2 11 147" xfId="13888" xr:uid="{2987DDB8-B433-493C-9000-D45C65895679}"/>
    <cellStyle name="Заголовок 2 11 148" xfId="13889" xr:uid="{B6A1DFF2-A0C4-4632-937A-4FF7F3C519C7}"/>
    <cellStyle name="Заголовок 2 11 149" xfId="13890" xr:uid="{0B9A9BE4-2931-402E-BEE1-E8495524A7F2}"/>
    <cellStyle name="Заголовок 2 11 15" xfId="13891" xr:uid="{B79C5F24-BA52-407A-A899-5C0068464F23}"/>
    <cellStyle name="Заголовок 2 11 150" xfId="13892" xr:uid="{1015EC68-ACFC-467B-8242-971D599A09D1}"/>
    <cellStyle name="Заголовок 2 11 151" xfId="13893" xr:uid="{964B196F-5B2C-4916-938D-41CACC697E22}"/>
    <cellStyle name="Заголовок 2 11 152" xfId="13894" xr:uid="{E044995A-3159-456C-9862-DD458F3D5E27}"/>
    <cellStyle name="Заголовок 2 11 153" xfId="13895" xr:uid="{7B7EF74E-6FD6-42FF-BAA9-FD43988CE762}"/>
    <cellStyle name="Заголовок 2 11 154" xfId="13896" xr:uid="{AFC788EE-9AD7-4B29-8EB2-ABC9EDAC53AA}"/>
    <cellStyle name="Заголовок 2 11 155" xfId="13897" xr:uid="{2ED05F27-3090-462D-98C0-CAB7F75DB9A5}"/>
    <cellStyle name="Заголовок 2 11 156" xfId="13898" xr:uid="{AC56DE5C-ABC2-480A-A3BC-7C40446A67A5}"/>
    <cellStyle name="Заголовок 2 11 157" xfId="13899" xr:uid="{88A72134-E542-4CC5-B319-445CA3B64497}"/>
    <cellStyle name="Заголовок 2 11 158" xfId="13900" xr:uid="{3B03E749-F989-40A7-97B9-2FF4EF057453}"/>
    <cellStyle name="Заголовок 2 11 159" xfId="13901" xr:uid="{1A41D3C0-4649-4A16-A100-9042DAD92E65}"/>
    <cellStyle name="Заголовок 2 11 16" xfId="13902" xr:uid="{02AF7B56-8DDA-41A9-BA65-967AD5C54133}"/>
    <cellStyle name="Заголовок 2 11 160" xfId="13903" xr:uid="{5E320A12-94B2-490D-8DB7-40BE4F3CC072}"/>
    <cellStyle name="Заголовок 2 11 161" xfId="13904" xr:uid="{AC99D5D1-CF7E-4292-9EF1-5A6ECB088378}"/>
    <cellStyle name="Заголовок 2 11 162" xfId="13905" xr:uid="{873921EA-81AF-474F-9657-C5B3CE24C538}"/>
    <cellStyle name="Заголовок 2 11 163" xfId="13906" xr:uid="{1EDD07F1-6554-4E1A-A2D4-23C75BAB2BF1}"/>
    <cellStyle name="Заголовок 2 11 164" xfId="13907" xr:uid="{39D0F35B-97B0-4F3C-8669-160F2F287329}"/>
    <cellStyle name="Заголовок 2 11 165" xfId="13908" xr:uid="{D7132500-DA9D-4F89-AD1E-27780B2491A2}"/>
    <cellStyle name="Заголовок 2 11 166" xfId="13909" xr:uid="{31A92492-0826-4D0C-8EA2-1FC2819693AE}"/>
    <cellStyle name="Заголовок 2 11 167" xfId="13910" xr:uid="{1D5F5519-FD4D-457E-83D6-5CE32C36CC87}"/>
    <cellStyle name="Заголовок 2 11 168" xfId="13911" xr:uid="{729E9411-1CE4-4B47-A74F-34938B66C526}"/>
    <cellStyle name="Заголовок 2 11 169" xfId="13912" xr:uid="{FC024E48-6A43-49B4-8C75-605016916ED1}"/>
    <cellStyle name="Заголовок 2 11 17" xfId="13913" xr:uid="{F1690D85-3360-4AE8-9E77-7C1014E422B4}"/>
    <cellStyle name="Заголовок 2 11 170" xfId="13914" xr:uid="{FB39012F-188E-46E7-B2DD-8F11F28DF3A4}"/>
    <cellStyle name="Заголовок 2 11 171" xfId="13915" xr:uid="{9E5CF946-1188-4B99-A9CF-C15C93256B69}"/>
    <cellStyle name="Заголовок 2 11 172" xfId="13916" xr:uid="{10BE0D22-F495-45E8-B43B-E7EE78ED51F2}"/>
    <cellStyle name="Заголовок 2 11 173" xfId="13917" xr:uid="{0C70A6EB-1E0E-4CFC-BE38-DB75CF9DA6A8}"/>
    <cellStyle name="Заголовок 2 11 174" xfId="13918" xr:uid="{F12A84E0-D554-4ADD-93B3-CCED5D3362AF}"/>
    <cellStyle name="Заголовок 2 11 175" xfId="13919" xr:uid="{1871A1BA-F8DE-4441-B213-06D5E7992BAD}"/>
    <cellStyle name="Заголовок 2 11 176" xfId="13920" xr:uid="{90718B9C-1961-4140-B88B-8D084E61D98A}"/>
    <cellStyle name="Заголовок 2 11 177" xfId="13921" xr:uid="{FB07D165-50CB-4723-9E6F-87A618FD5108}"/>
    <cellStyle name="Заголовок 2 11 178" xfId="13922" xr:uid="{D1222019-7B78-494B-8846-54C9B10B09A1}"/>
    <cellStyle name="Заголовок 2 11 179" xfId="13923" xr:uid="{268DCC54-1BC5-4BB6-89EF-FD9AFADCCCF0}"/>
    <cellStyle name="Заголовок 2 11 18" xfId="13924" xr:uid="{AB445F47-86C3-4533-A61B-9DB5CB5306A6}"/>
    <cellStyle name="Заголовок 2 11 180" xfId="13925" xr:uid="{FC227B7F-C70A-4F83-960F-C54E1C6D049E}"/>
    <cellStyle name="Заголовок 2 11 181" xfId="13926" xr:uid="{F3491D04-3C2A-4636-8155-02C287443FA5}"/>
    <cellStyle name="Заголовок 2 11 182" xfId="13927" xr:uid="{7D1C394C-BBF5-42E0-9146-C80DED63A18A}"/>
    <cellStyle name="Заголовок 2 11 183" xfId="13928" xr:uid="{73DE6946-E71E-4776-8EFF-DE95BA3E87E8}"/>
    <cellStyle name="Заголовок 2 11 184" xfId="13929" xr:uid="{4D6A0307-BA37-43E7-BE55-1B65D8EA92A0}"/>
    <cellStyle name="Заголовок 2 11 185" xfId="13930" xr:uid="{1A237F91-42E5-4301-A9C2-E1B559A02FAF}"/>
    <cellStyle name="Заголовок 2 11 186" xfId="13931" xr:uid="{65C6FE15-C9F5-4B11-8E93-C4051F77BC12}"/>
    <cellStyle name="Заголовок 2 11 187" xfId="13932" xr:uid="{2776248A-8720-48E8-AFC6-00BA93E5320C}"/>
    <cellStyle name="Заголовок 2 11 188" xfId="13933" xr:uid="{C8F8C1C3-68A2-462D-8996-BB40E60593C5}"/>
    <cellStyle name="Заголовок 2 11 189" xfId="13934" xr:uid="{7351A589-47B5-4AFD-BC83-5BC623A54475}"/>
    <cellStyle name="Заголовок 2 11 19" xfId="13935" xr:uid="{1A9E324F-7C1C-4BC6-A602-DD8B20128DD4}"/>
    <cellStyle name="Заголовок 2 11 190" xfId="13936" xr:uid="{C081AA2B-24AC-4D82-B603-0F970A9B2BDE}"/>
    <cellStyle name="Заголовок 2 11 191" xfId="13937" xr:uid="{951850D3-24D0-43A2-875E-2BA2D469F1D9}"/>
    <cellStyle name="Заголовок 2 11 192" xfId="13938" xr:uid="{7ECD68D4-9E0B-46DB-81DA-7AD18CCA39C8}"/>
    <cellStyle name="Заголовок 2 11 193" xfId="13939" xr:uid="{0DF6383B-75B1-445D-ADB6-56788A379F5E}"/>
    <cellStyle name="Заголовок 2 11 194" xfId="13940" xr:uid="{7313DF97-246D-43E2-BBB6-07C4D000D5A8}"/>
    <cellStyle name="Заголовок 2 11 195" xfId="13941" xr:uid="{B160FFA2-B2F1-44E1-8990-DDD2C06EFC0C}"/>
    <cellStyle name="Заголовок 2 11 196" xfId="13942" xr:uid="{57C0F5E1-3F04-4AB5-80B7-4F3261AE06A1}"/>
    <cellStyle name="Заголовок 2 11 197" xfId="13943" xr:uid="{E2A7EB61-C2CA-41F1-ACAE-6831039BB2EF}"/>
    <cellStyle name="Заголовок 2 11 198" xfId="13944" xr:uid="{D7B7873B-1622-4CF9-AE66-6EFE527B4EBF}"/>
    <cellStyle name="Заголовок 2 11 199" xfId="13945" xr:uid="{01C28CFF-7E5E-4D76-93AA-EE58729925CB}"/>
    <cellStyle name="Заголовок 2 11 2" xfId="13946" xr:uid="{96198F24-49A4-4640-B9C6-51111D64B355}"/>
    <cellStyle name="Заголовок 2 11 20" xfId="13947" xr:uid="{4EB5C18E-14C9-44C7-9B4C-8BDDD62473A1}"/>
    <cellStyle name="Заголовок 2 11 200" xfId="13948" xr:uid="{BCA7DDB2-7566-430A-A4D2-07B6DD76D466}"/>
    <cellStyle name="Заголовок 2 11 201" xfId="13949" xr:uid="{FA17D01A-8204-49E5-90D4-6080DD9E0D87}"/>
    <cellStyle name="Заголовок 2 11 202" xfId="13950" xr:uid="{E8A4FCBE-F600-46FC-8D2E-994C470FEA6F}"/>
    <cellStyle name="Заголовок 2 11 203" xfId="13951" xr:uid="{9C78D32C-3D1E-4D48-89D5-890AB29C9F84}"/>
    <cellStyle name="Заголовок 2 11 204" xfId="13952" xr:uid="{55C410D2-6D4F-4393-92BF-2B2BEE305D32}"/>
    <cellStyle name="Заголовок 2 11 205" xfId="13953" xr:uid="{64583655-E7A8-4078-905D-52871D8449FD}"/>
    <cellStyle name="Заголовок 2 11 206" xfId="13954" xr:uid="{48AA82FC-30D3-4691-883A-6CAFF328FCD2}"/>
    <cellStyle name="Заголовок 2 11 207" xfId="13955" xr:uid="{A77CAD8B-567E-4825-8A0B-96EBA0DEC3EF}"/>
    <cellStyle name="Заголовок 2 11 208" xfId="13956" xr:uid="{2F979231-4F4B-400D-B51A-37572693F619}"/>
    <cellStyle name="Заголовок 2 11 209" xfId="13957" xr:uid="{53B914D1-31FA-452A-AEAF-CC469A8EB47F}"/>
    <cellStyle name="Заголовок 2 11 21" xfId="13958" xr:uid="{43EBBA55-0B09-43B8-92DB-E8BFB13B9FA2}"/>
    <cellStyle name="Заголовок 2 11 210" xfId="13959" xr:uid="{0A7BAF72-4009-493E-A10C-3D4BA1C75332}"/>
    <cellStyle name="Заголовок 2 11 211" xfId="13960" xr:uid="{0790516A-7D84-4A78-AEB3-5474D9CF6E75}"/>
    <cellStyle name="Заголовок 2 11 212" xfId="13961" xr:uid="{BF481EC7-8A4C-40FA-9E0A-49887D14B76B}"/>
    <cellStyle name="Заголовок 2 11 213" xfId="13962" xr:uid="{4ED82960-D621-4BC2-8643-68974960C6E9}"/>
    <cellStyle name="Заголовок 2 11 214" xfId="13963" xr:uid="{4F153665-ED09-4DD6-857F-29AE4E5023EE}"/>
    <cellStyle name="Заголовок 2 11 215" xfId="13964" xr:uid="{F4F8D151-A2AB-40AF-BAAA-FC0472D06FE0}"/>
    <cellStyle name="Заголовок 2 11 216" xfId="13965" xr:uid="{FDC9BA35-9D67-4A63-BE97-191F3051890D}"/>
    <cellStyle name="Заголовок 2 11 217" xfId="13966" xr:uid="{041F5E89-22BA-4FE1-B207-C11E3549C39E}"/>
    <cellStyle name="Заголовок 2 11 218" xfId="13967" xr:uid="{BECFD21E-8636-431A-B26D-8A91462E8048}"/>
    <cellStyle name="Заголовок 2 11 219" xfId="13968" xr:uid="{B9C17F46-5E12-40F4-84A6-FF98D8314EC2}"/>
    <cellStyle name="Заголовок 2 11 22" xfId="13969" xr:uid="{0B756E8C-84EE-4E06-864E-90A55EDEDABF}"/>
    <cellStyle name="Заголовок 2 11 220" xfId="13970" xr:uid="{25BB5744-9599-41CA-B8D6-4BD3764063AC}"/>
    <cellStyle name="Заголовок 2 11 221" xfId="13971" xr:uid="{8F4F8ACD-5175-419A-9118-82AC0712CD3D}"/>
    <cellStyle name="Заголовок 2 11 222" xfId="13972" xr:uid="{0A541764-F937-4A99-8F2F-66AFA7FEEE7A}"/>
    <cellStyle name="Заголовок 2 11 223" xfId="13973" xr:uid="{A1894A36-7AC6-45E2-8CB9-B90B3D96A6A2}"/>
    <cellStyle name="Заголовок 2 11 224" xfId="13974" xr:uid="{EDF389C3-307C-4075-A4FF-81DDAC6AAC5C}"/>
    <cellStyle name="Заголовок 2 11 225" xfId="13975" xr:uid="{9302D4B4-2239-4E09-9290-14FD464DB3B6}"/>
    <cellStyle name="Заголовок 2 11 226" xfId="13976" xr:uid="{A9AF0770-1DD1-402F-87FE-1D60F367F39F}"/>
    <cellStyle name="Заголовок 2 11 227" xfId="13977" xr:uid="{1BC47D7E-5B22-4255-956C-3BFA4CFFC504}"/>
    <cellStyle name="Заголовок 2 11 228" xfId="13978" xr:uid="{07C783C4-6C6B-4579-ACD7-6E0093EDE896}"/>
    <cellStyle name="Заголовок 2 11 229" xfId="13979" xr:uid="{1133BC61-3202-4955-AC70-BFA978D8200F}"/>
    <cellStyle name="Заголовок 2 11 23" xfId="13980" xr:uid="{69D68B38-4C4A-418E-BBD7-C3D2B746C8D8}"/>
    <cellStyle name="Заголовок 2 11 230" xfId="13981" xr:uid="{29626CC9-AE3F-43D7-A990-1D4727E793C2}"/>
    <cellStyle name="Заголовок 2 11 231" xfId="13982" xr:uid="{0B968DB1-C087-4C20-AD58-687755B43877}"/>
    <cellStyle name="Заголовок 2 11 232" xfId="13983" xr:uid="{A235E02C-946C-4594-8523-56332EFFBB20}"/>
    <cellStyle name="Заголовок 2 11 233" xfId="13984" xr:uid="{1D76C82F-264B-4CBE-889B-DF3E03B81BB0}"/>
    <cellStyle name="Заголовок 2 11 234" xfId="13985" xr:uid="{FF5A5AA8-8008-4FEE-9531-753EED3D6026}"/>
    <cellStyle name="Заголовок 2 11 235" xfId="13986" xr:uid="{6A44E603-C6F6-41EA-AAAD-83EC75B73920}"/>
    <cellStyle name="Заголовок 2 11 236" xfId="13987" xr:uid="{7522962F-F721-408F-9DAD-2A9FC97A6F2D}"/>
    <cellStyle name="Заголовок 2 11 237" xfId="13988" xr:uid="{62A289E3-EC7F-4E6A-BA3E-6EF09FD918C0}"/>
    <cellStyle name="Заголовок 2 11 238" xfId="13989" xr:uid="{D2E8A2D1-961F-425D-8FA8-614FDB0333A9}"/>
    <cellStyle name="Заголовок 2 11 239" xfId="13990" xr:uid="{B0709135-AEB7-44CA-B0DC-B74ACA76C885}"/>
    <cellStyle name="Заголовок 2 11 24" xfId="13991" xr:uid="{A4A86802-6292-4E9C-A555-2C0F1F023525}"/>
    <cellStyle name="Заголовок 2 11 240" xfId="13992" xr:uid="{51F3DF92-8919-42B6-81E1-135FE77C7E18}"/>
    <cellStyle name="Заголовок 2 11 241" xfId="13993" xr:uid="{DFC9C3F3-C47D-4D1A-A218-2EC6A7537537}"/>
    <cellStyle name="Заголовок 2 11 242" xfId="13994" xr:uid="{E7D5D1BD-EDC6-4DDE-9AFD-57C67AE4E034}"/>
    <cellStyle name="Заголовок 2 11 243" xfId="13995" xr:uid="{60212479-61C5-4FDE-8D19-C21F50CC061B}"/>
    <cellStyle name="Заголовок 2 11 244" xfId="13996" xr:uid="{64F46AB2-FD11-4E51-ADC0-01CABCD4C6E2}"/>
    <cellStyle name="Заголовок 2 11 245" xfId="13997" xr:uid="{7F26572F-A58A-4840-88A3-4D83746ADA65}"/>
    <cellStyle name="Заголовок 2 11 246" xfId="13998" xr:uid="{8D9E58D8-D1C8-463B-AD33-1A456050E26B}"/>
    <cellStyle name="Заголовок 2 11 247" xfId="13999" xr:uid="{7248BCC2-C0EC-4191-921A-8F7FC4EAD938}"/>
    <cellStyle name="Заголовок 2 11 248" xfId="14000" xr:uid="{F10A0D53-E8A0-4277-88C4-0BCBDE81B36A}"/>
    <cellStyle name="Заголовок 2 11 249" xfId="14001" xr:uid="{837714E4-E296-4A29-A9E2-296421CF2358}"/>
    <cellStyle name="Заголовок 2 11 25" xfId="14002" xr:uid="{08B42D9F-902C-4855-8303-D278A3A466BB}"/>
    <cellStyle name="Заголовок 2 11 250" xfId="14003" xr:uid="{26622762-DC0D-429C-A4F6-B9D3A0C2E91E}"/>
    <cellStyle name="Заголовок 2 11 251" xfId="14004" xr:uid="{7D8095F7-3611-4156-8D4D-F80D3AFE2DF2}"/>
    <cellStyle name="Заголовок 2 11 252" xfId="14005" xr:uid="{C26B61DB-57DE-4ECE-B81C-2A59FCCF725D}"/>
    <cellStyle name="Заголовок 2 11 253" xfId="14006" xr:uid="{3DD0F2BF-66ED-4107-A14A-60115F0086A7}"/>
    <cellStyle name="Заголовок 2 11 254" xfId="14007" xr:uid="{8DE5BD48-32F3-4D16-95DE-CD35C5E6FBBD}"/>
    <cellStyle name="Заголовок 2 11 255" xfId="14008" xr:uid="{EC2B9ED8-A89E-4C27-8563-2305DED4AF12}"/>
    <cellStyle name="Заголовок 2 11 256" xfId="14009" xr:uid="{0C67BD0C-ABFA-42B5-8206-AB64993AF0A2}"/>
    <cellStyle name="Заголовок 2 11 257" xfId="14010" xr:uid="{A27084F5-00E0-4F83-B2A9-DAB8E1A543CB}"/>
    <cellStyle name="Заголовок 2 11 258" xfId="14011" xr:uid="{18206D64-66CF-4308-8041-D84032EA5302}"/>
    <cellStyle name="Заголовок 2 11 259" xfId="14012" xr:uid="{824E20B2-3644-405D-ACA7-91E5158B6497}"/>
    <cellStyle name="Заголовок 2 11 26" xfId="14013" xr:uid="{D2B40FB7-6C1D-4C73-9760-95B174F60CA5}"/>
    <cellStyle name="Заголовок 2 11 260" xfId="14014" xr:uid="{9D77B60D-D782-412F-9ACB-88981CCACF0F}"/>
    <cellStyle name="Заголовок 2 11 261" xfId="14015" xr:uid="{EA5677DC-0B71-411D-BC21-1601636DD537}"/>
    <cellStyle name="Заголовок 2 11 262" xfId="14016" xr:uid="{CDE60134-CD92-42EE-B26E-D67EEEFD0885}"/>
    <cellStyle name="Заголовок 2 11 263" xfId="14017" xr:uid="{8681D91C-9CF7-4773-96E2-4FE3BFEAFFFD}"/>
    <cellStyle name="Заголовок 2 11 264" xfId="14018" xr:uid="{F0B53A8E-DB1C-49E7-860A-8CFDBABEDF28}"/>
    <cellStyle name="Заголовок 2 11 265" xfId="14019" xr:uid="{5EDA80E8-E472-4C3D-BCF9-3C1D81BC36A6}"/>
    <cellStyle name="Заголовок 2 11 266" xfId="14020" xr:uid="{D33D7973-94C2-4E13-AFCC-9BCFBF59EBFD}"/>
    <cellStyle name="Заголовок 2 11 267" xfId="14021" xr:uid="{F02A0E6C-A081-47E6-ACB8-F251C4133D7D}"/>
    <cellStyle name="Заголовок 2 11 268" xfId="14022" xr:uid="{F43B836C-F783-49C5-8D7C-F2545CB810F0}"/>
    <cellStyle name="Заголовок 2 11 269" xfId="14023" xr:uid="{07247AA1-34A8-4F84-AF38-66B849D720F3}"/>
    <cellStyle name="Заголовок 2 11 27" xfId="14024" xr:uid="{A3AE4620-A79F-4604-904A-8AB8D4045FED}"/>
    <cellStyle name="Заголовок 2 11 270" xfId="14025" xr:uid="{8B1F5D8D-A70A-42BD-8AD0-8DAED1F1B477}"/>
    <cellStyle name="Заголовок 2 11 271" xfId="14026" xr:uid="{013AD635-453F-4DB0-A980-6913A52032E4}"/>
    <cellStyle name="Заголовок 2 11 272" xfId="14027" xr:uid="{422D17B3-FCFD-41F1-9BBB-EF6CF0F18FCE}"/>
    <cellStyle name="Заголовок 2 11 273" xfId="14028" xr:uid="{2623E58A-337C-4DA5-A35E-7B63ABEAAFB2}"/>
    <cellStyle name="Заголовок 2 11 274" xfId="14029" xr:uid="{A4CB3CF3-636B-4CC3-9BDB-AD91CA52B4CC}"/>
    <cellStyle name="Заголовок 2 11 275" xfId="14030" xr:uid="{913E00BB-C348-42CC-B867-01237779DFBE}"/>
    <cellStyle name="Заголовок 2 11 276" xfId="14031" xr:uid="{944CD945-A819-422C-8E43-8E6699779D9E}"/>
    <cellStyle name="Заголовок 2 11 277" xfId="14032" xr:uid="{580909A4-DACF-4F4B-8E3A-68F65EF50B34}"/>
    <cellStyle name="Заголовок 2 11 278" xfId="14033" xr:uid="{24409FCA-BDE3-4094-876B-BF8921FE87A4}"/>
    <cellStyle name="Заголовок 2 11 279" xfId="14034" xr:uid="{D1341057-B455-4B0A-B396-E892AA4E1F04}"/>
    <cellStyle name="Заголовок 2 11 28" xfId="14035" xr:uid="{78842848-8299-4BBD-8055-D0B4959D5ADA}"/>
    <cellStyle name="Заголовок 2 11 280" xfId="14036" xr:uid="{1CA07437-8D6C-469F-A3B6-516762A0B8F8}"/>
    <cellStyle name="Заголовок 2 11 281" xfId="14037" xr:uid="{60025D88-F6E3-4C8B-975D-89B3941CE71D}"/>
    <cellStyle name="Заголовок 2 11 282" xfId="14038" xr:uid="{E5058131-CAD9-48D1-B1AA-57A44A9DB31C}"/>
    <cellStyle name="Заголовок 2 11 283" xfId="14039" xr:uid="{CB9A33A8-145E-4CDD-82F3-9E22F873F83A}"/>
    <cellStyle name="Заголовок 2 11 284" xfId="14040" xr:uid="{D6CADAB0-8A91-44C9-BDED-001627D878CC}"/>
    <cellStyle name="Заголовок 2 11 285" xfId="14041" xr:uid="{29ACA1C9-11FD-4A8B-A9B3-4DE04114F980}"/>
    <cellStyle name="Заголовок 2 11 286" xfId="14042" xr:uid="{BAB68DA6-D103-4B95-B8E7-3E3C958E0900}"/>
    <cellStyle name="Заголовок 2 11 287" xfId="14043" xr:uid="{B34130B6-A1D9-4A5C-B701-C49059371BC5}"/>
    <cellStyle name="Заголовок 2 11 288" xfId="14044" xr:uid="{D6A2A593-3DB2-4B35-8C02-EF9D48A800D2}"/>
    <cellStyle name="Заголовок 2 11 289" xfId="14045" xr:uid="{FC263369-E27A-490C-9C03-6755B46693A7}"/>
    <cellStyle name="Заголовок 2 11 29" xfId="14046" xr:uid="{1B8576E0-A5D6-41E3-AE92-5DD24C633FF2}"/>
    <cellStyle name="Заголовок 2 11 290" xfId="14047" xr:uid="{B7A6F759-07CE-48FC-BC91-D2B38D5E9A18}"/>
    <cellStyle name="Заголовок 2 11 291" xfId="14048" xr:uid="{EC6F9BE5-6579-4D2F-82EB-D0B4CDC4B07B}"/>
    <cellStyle name="Заголовок 2 11 292" xfId="14049" xr:uid="{6A14BF4F-2FCA-45B1-B6F0-BC55D0595075}"/>
    <cellStyle name="Заголовок 2 11 293" xfId="14050" xr:uid="{165DB89B-AC82-43D7-9771-65213D21F309}"/>
    <cellStyle name="Заголовок 2 11 294" xfId="14051" xr:uid="{19F2750B-F824-4A6B-A638-8CCF90B1BABE}"/>
    <cellStyle name="Заголовок 2 11 295" xfId="14052" xr:uid="{5AC04686-2472-4495-8BC4-0CB2E629E312}"/>
    <cellStyle name="Заголовок 2 11 296" xfId="14053" xr:uid="{C7FB75ED-30F6-48ED-B622-C1087722E95B}"/>
    <cellStyle name="Заголовок 2 11 297" xfId="14054" xr:uid="{9274F37D-82E3-40A1-A146-4FB884404A15}"/>
    <cellStyle name="Заголовок 2 11 298" xfId="14055" xr:uid="{5486D15C-C888-4123-B852-745A46173427}"/>
    <cellStyle name="Заголовок 2 11 299" xfId="14056" xr:uid="{12905B40-64CE-4FDC-80B5-8ACF361EB644}"/>
    <cellStyle name="Заголовок 2 11 3" xfId="14057" xr:uid="{51648335-14E7-4E53-9FC2-3DED2287D9A9}"/>
    <cellStyle name="Заголовок 2 11 30" xfId="14058" xr:uid="{F580A431-5066-4FED-9DC5-3F7FB3451AFA}"/>
    <cellStyle name="Заголовок 2 11 300" xfId="14059" xr:uid="{03638D2F-D7E4-4330-86A6-13AE0D7DB991}"/>
    <cellStyle name="Заголовок 2 11 301" xfId="14060" xr:uid="{A853432B-48F7-42DB-A40A-1F1FB0ABF154}"/>
    <cellStyle name="Заголовок 2 11 302" xfId="14061" xr:uid="{8E82B039-3EBF-4A01-BC06-B1F1030706FA}"/>
    <cellStyle name="Заголовок 2 11 303" xfId="14062" xr:uid="{FEBD5B19-1D01-4A11-B7A7-4FFD0C52DB91}"/>
    <cellStyle name="Заголовок 2 11 304" xfId="14063" xr:uid="{DF58F1DE-060E-4EB9-A777-E8AF4EC5DB6C}"/>
    <cellStyle name="Заголовок 2 11 305" xfId="14064" xr:uid="{F01CF0EF-AE64-405C-B884-ABBA6BB48ED9}"/>
    <cellStyle name="Заголовок 2 11 306" xfId="14065" xr:uid="{37FA2FC8-7504-44F6-B09B-998B048F5170}"/>
    <cellStyle name="Заголовок 2 11 307" xfId="14066" xr:uid="{389D9349-6ED6-4089-A4A7-A4879EAFB89E}"/>
    <cellStyle name="Заголовок 2 11 308" xfId="14067" xr:uid="{88FEFE5D-C184-48E8-A3ED-308D4A872850}"/>
    <cellStyle name="Заголовок 2 11 309" xfId="14068" xr:uid="{729D969D-050D-4298-A15B-B434B135CDC9}"/>
    <cellStyle name="Заголовок 2 11 31" xfId="14069" xr:uid="{5051AAA8-8D79-463A-9749-1BB4A123CE65}"/>
    <cellStyle name="Заголовок 2 11 310" xfId="14070" xr:uid="{8F0FACCB-F336-4888-A96B-2BD0330FB025}"/>
    <cellStyle name="Заголовок 2 11 311" xfId="14071" xr:uid="{DEB3F6CF-2619-463E-BF4E-92FAE7BCB736}"/>
    <cellStyle name="Заголовок 2 11 312" xfId="14072" xr:uid="{D9BA1ACA-9D0D-4C66-8DDD-EBFAC75BC001}"/>
    <cellStyle name="Заголовок 2 11 313" xfId="14073" xr:uid="{4E2728A9-0863-4661-8AED-F0B828BD5300}"/>
    <cellStyle name="Заголовок 2 11 314" xfId="14074" xr:uid="{0E4254DB-9F75-4AE1-958F-D651BAFCEECB}"/>
    <cellStyle name="Заголовок 2 11 315" xfId="14075" xr:uid="{E82D947B-F0F8-41E9-9A91-E0C51384EA0B}"/>
    <cellStyle name="Заголовок 2 11 316" xfId="14076" xr:uid="{F6BDC7FF-DD29-4CBA-BF17-0E1743D1F253}"/>
    <cellStyle name="Заголовок 2 11 317" xfId="14077" xr:uid="{F1638B39-3FA9-4788-A0D4-52D56BD0F37D}"/>
    <cellStyle name="Заголовок 2 11 318" xfId="14078" xr:uid="{314CC148-2B69-47C9-B88D-7C8D7BF081CD}"/>
    <cellStyle name="Заголовок 2 11 319" xfId="14079" xr:uid="{43EC5314-C4EF-4DCC-9DBF-9E365DCDE3FB}"/>
    <cellStyle name="Заголовок 2 11 32" xfId="14080" xr:uid="{219CADE5-CBC9-4B50-A185-C91C94B2B8DD}"/>
    <cellStyle name="Заголовок 2 11 320" xfId="14081" xr:uid="{C3CBA806-632C-4D3F-B207-D99C73503778}"/>
    <cellStyle name="Заголовок 2 11 321" xfId="14082" xr:uid="{07022CA0-F069-469C-A818-B24BCFBCF746}"/>
    <cellStyle name="Заголовок 2 11 322" xfId="14083" xr:uid="{A2E2D2DB-F928-4968-A35A-47E881713E1E}"/>
    <cellStyle name="Заголовок 2 11 323" xfId="14084" xr:uid="{877D857D-A1FD-4DBE-9862-38989961D142}"/>
    <cellStyle name="Заголовок 2 11 324" xfId="14085" xr:uid="{513766BC-188E-4746-BB8C-43CBE5C8A0D2}"/>
    <cellStyle name="Заголовок 2 11 325" xfId="14086" xr:uid="{4870CF8B-AD9F-4A84-AB7E-CA259F2E96F8}"/>
    <cellStyle name="Заголовок 2 11 326" xfId="14087" xr:uid="{55BD5C4F-D0ED-47AF-853B-84E7DDB0802A}"/>
    <cellStyle name="Заголовок 2 11 327" xfId="14088" xr:uid="{35F29EAE-8575-4F56-AE25-C160FD4BBB2A}"/>
    <cellStyle name="Заголовок 2 11 328" xfId="14089" xr:uid="{92C41D68-3DEA-41B9-AE8B-8423BEC48DB3}"/>
    <cellStyle name="Заголовок 2 11 329" xfId="14090" xr:uid="{71082892-64CE-4D20-A6C4-EF0F4B1410DD}"/>
    <cellStyle name="Заголовок 2 11 33" xfId="14091" xr:uid="{73EC6730-EB58-4376-A7A6-6A8DFCBAFBB2}"/>
    <cellStyle name="Заголовок 2 11 330" xfId="14092" xr:uid="{5602591A-D0F5-4190-A2E4-8D3FB8BA12FB}"/>
    <cellStyle name="Заголовок 2 11 331" xfId="14093" xr:uid="{81AF448A-E12B-4D7C-BA44-487376E540E0}"/>
    <cellStyle name="Заголовок 2 11 332" xfId="14094" xr:uid="{BFCB028D-E855-4FF6-BBE4-BDDC1B545741}"/>
    <cellStyle name="Заголовок 2 11 333" xfId="14095" xr:uid="{26C9783D-5934-4EC8-A73B-0C7E955F8F53}"/>
    <cellStyle name="Заголовок 2 11 334" xfId="14096" xr:uid="{8FF851A3-8A16-4F90-9671-E27B1F360ECF}"/>
    <cellStyle name="Заголовок 2 11 335" xfId="14097" xr:uid="{414D0058-467D-4CF3-886C-992E57CAFAB8}"/>
    <cellStyle name="Заголовок 2 11 336" xfId="14098" xr:uid="{011CB3C8-79E9-4160-9286-36AC36D49016}"/>
    <cellStyle name="Заголовок 2 11 337" xfId="14099" xr:uid="{4DBAB832-3BAC-439F-9E76-6BFD3602E9DD}"/>
    <cellStyle name="Заголовок 2 11 338" xfId="14100" xr:uid="{72152ED5-A37A-4E48-A13C-FE320CEE82CA}"/>
    <cellStyle name="Заголовок 2 11 339" xfId="14101" xr:uid="{15D30121-09CD-4DDF-8D02-FE992703B506}"/>
    <cellStyle name="Заголовок 2 11 34" xfId="14102" xr:uid="{9C3DEDFB-6381-40C7-ABD5-65F69C9CF457}"/>
    <cellStyle name="Заголовок 2 11 340" xfId="14103" xr:uid="{B3F18116-0BAB-4669-BFC5-BB9165BB595D}"/>
    <cellStyle name="Заголовок 2 11 341" xfId="14104" xr:uid="{4AAD72C3-8CEF-48FF-98D4-DA7CE3C2667C}"/>
    <cellStyle name="Заголовок 2 11 342" xfId="14105" xr:uid="{07E40070-0896-447E-8C56-C944759FBC2E}"/>
    <cellStyle name="Заголовок 2 11 343" xfId="14106" xr:uid="{85220F75-1F63-4CAD-B457-CDD8FA26E1C2}"/>
    <cellStyle name="Заголовок 2 11 344" xfId="14107" xr:uid="{3D6B6256-EA43-42DF-9CA2-6BD0D15380E3}"/>
    <cellStyle name="Заголовок 2 11 345" xfId="14108" xr:uid="{46F2E166-A439-44BD-B91C-FAECD0B4231E}"/>
    <cellStyle name="Заголовок 2 11 346" xfId="14109" xr:uid="{E1062413-EF82-47D4-8570-8E716A9B4523}"/>
    <cellStyle name="Заголовок 2 11 347" xfId="14110" xr:uid="{B1A4F02B-7845-4230-BBB9-1689025E66CA}"/>
    <cellStyle name="Заголовок 2 11 348" xfId="14111" xr:uid="{0DA1848A-EF63-416C-9207-68292B6109AB}"/>
    <cellStyle name="Заголовок 2 11 349" xfId="14112" xr:uid="{E513A7A5-9358-48FB-8CA7-F2903DEACD7A}"/>
    <cellStyle name="Заголовок 2 11 35" xfId="14113" xr:uid="{A6F7AD92-6EAF-41B7-B394-4B22124628D7}"/>
    <cellStyle name="Заголовок 2 11 350" xfId="14114" xr:uid="{9E5718CC-BEAA-47B1-A307-4A5A5361B69A}"/>
    <cellStyle name="Заголовок 2 11 351" xfId="14115" xr:uid="{B5525C66-C6DA-4D48-B32B-5B101CB66226}"/>
    <cellStyle name="Заголовок 2 11 352" xfId="14116" xr:uid="{18E4DF5A-E0FF-4C78-94C0-37A9828D9BF9}"/>
    <cellStyle name="Заголовок 2 11 353" xfId="14117" xr:uid="{A4A98065-D3A6-46D2-8ACC-148A1D95826E}"/>
    <cellStyle name="Заголовок 2 11 354" xfId="14118" xr:uid="{AB3EBDFD-42A5-4540-9B9A-53E355599339}"/>
    <cellStyle name="Заголовок 2 11 355" xfId="14119" xr:uid="{5051927B-9105-42DF-B300-2ED1F3DA40CA}"/>
    <cellStyle name="Заголовок 2 11 356" xfId="14120" xr:uid="{6E3432EB-173F-4B3D-93E9-B5C3FC1C24BC}"/>
    <cellStyle name="Заголовок 2 11 357" xfId="14121" xr:uid="{9ABD7D4F-E39D-4D36-AD2E-2A8637AEFB76}"/>
    <cellStyle name="Заголовок 2 11 358" xfId="14122" xr:uid="{42B9FD8D-6243-4730-8AAC-05662E056147}"/>
    <cellStyle name="Заголовок 2 11 359" xfId="14123" xr:uid="{1C3B476C-9818-49F9-8E04-2F855A21B8A1}"/>
    <cellStyle name="Заголовок 2 11 36" xfId="14124" xr:uid="{06001533-F8E9-4FFE-A6A5-2EA318BDB3F9}"/>
    <cellStyle name="Заголовок 2 11 360" xfId="14125" xr:uid="{A37A174B-49F9-4865-83ED-70B489617E13}"/>
    <cellStyle name="Заголовок 2 11 361" xfId="14126" xr:uid="{A130FFDE-F9D1-49F2-9DCA-757D9D6C06F5}"/>
    <cellStyle name="Заголовок 2 11 362" xfId="14127" xr:uid="{2936D649-6954-4BED-AF9B-6A4590382934}"/>
    <cellStyle name="Заголовок 2 11 363" xfId="14128" xr:uid="{7C7B0A4E-C981-48D3-BD14-E7579AD61399}"/>
    <cellStyle name="Заголовок 2 11 364" xfId="14129" xr:uid="{453FBB6A-AA14-46D2-B304-7E39A3E57158}"/>
    <cellStyle name="Заголовок 2 11 365" xfId="14130" xr:uid="{0C3D182D-CAE5-46A7-9D89-9EAADE4FFCCC}"/>
    <cellStyle name="Заголовок 2 11 366" xfId="14131" xr:uid="{9E347092-99BE-45F4-B006-FA60BDD02E91}"/>
    <cellStyle name="Заголовок 2 11 367" xfId="14132" xr:uid="{4455D0BA-06EB-4337-A6AF-CAC27F1DB995}"/>
    <cellStyle name="Заголовок 2 11 368" xfId="14133" xr:uid="{7A48A23F-2A7C-4A8E-A6B4-44034C7EDFBF}"/>
    <cellStyle name="Заголовок 2 11 369" xfId="14134" xr:uid="{13947A74-902A-42F6-A185-079C7A0A8E11}"/>
    <cellStyle name="Заголовок 2 11 37" xfId="14135" xr:uid="{AFFC0860-41B7-4F33-8328-EF4022729BA1}"/>
    <cellStyle name="Заголовок 2 11 370" xfId="14136" xr:uid="{0A2B10EA-CFF2-4D61-8F75-55C92B6DE4DC}"/>
    <cellStyle name="Заголовок 2 11 371" xfId="14137" xr:uid="{BA394050-1541-4B48-8894-8141B206A8DF}"/>
    <cellStyle name="Заголовок 2 11 372" xfId="14138" xr:uid="{B2943C40-7E28-4A0E-9223-744CBFBFC76C}"/>
    <cellStyle name="Заголовок 2 11 373" xfId="14139" xr:uid="{FE91CCE2-09B0-4C22-851F-FA1F32759BF2}"/>
    <cellStyle name="Заголовок 2 11 374" xfId="14140" xr:uid="{1BFBCEBA-DFB5-4459-8F74-5ED045EDCDD9}"/>
    <cellStyle name="Заголовок 2 11 375" xfId="14141" xr:uid="{D485A93F-E6E2-4281-A660-D87B4E4D0F80}"/>
    <cellStyle name="Заголовок 2 11 376" xfId="14142" xr:uid="{CF766E26-E866-456A-A1EE-09D8B2E80C41}"/>
    <cellStyle name="Заголовок 2 11 377" xfId="14143" xr:uid="{AECEB47D-1B8E-4071-8A87-996B98F5C828}"/>
    <cellStyle name="Заголовок 2 11 378" xfId="14144" xr:uid="{73A6C062-6845-4EF4-B114-B14DEF84D2E2}"/>
    <cellStyle name="Заголовок 2 11 379" xfId="14145" xr:uid="{10E8E836-B306-4D8E-9C7E-B811A93F714A}"/>
    <cellStyle name="Заголовок 2 11 38" xfId="14146" xr:uid="{895C2329-DF22-4843-9640-3C31F5142819}"/>
    <cellStyle name="Заголовок 2 11 380" xfId="14147" xr:uid="{2A5DD1D1-6E41-4266-AB5A-0144817DA096}"/>
    <cellStyle name="Заголовок 2 11 381" xfId="14148" xr:uid="{BA7B6333-5C60-4E3A-B51E-E42FE4788D1F}"/>
    <cellStyle name="Заголовок 2 11 382" xfId="14149" xr:uid="{A3BBAC02-FB55-40C5-AE8B-EB95A0BB4A46}"/>
    <cellStyle name="Заголовок 2 11 383" xfId="14150" xr:uid="{C32ABF8A-6950-485C-B2B7-570CDD26A7C0}"/>
    <cellStyle name="Заголовок 2 11 384" xfId="14151" xr:uid="{789F8B29-48A1-4D70-8199-5A796E5A70D0}"/>
    <cellStyle name="Заголовок 2 11 385" xfId="14152" xr:uid="{57A397A9-D3C7-49C0-85A4-E409E660CD18}"/>
    <cellStyle name="Заголовок 2 11 386" xfId="14153" xr:uid="{5DF7C309-4CAC-4F13-AB84-C152B98BCD66}"/>
    <cellStyle name="Заголовок 2 11 387" xfId="14154" xr:uid="{1FB84D5B-1A89-4237-8728-480AE4402CC9}"/>
    <cellStyle name="Заголовок 2 11 388" xfId="14155" xr:uid="{5FA75C06-FCED-413A-957D-60D91E8D8D65}"/>
    <cellStyle name="Заголовок 2 11 389" xfId="14156" xr:uid="{610A4A23-4DEA-4505-A5DC-2409B2ED3447}"/>
    <cellStyle name="Заголовок 2 11 39" xfId="14157" xr:uid="{1E2C4380-209D-42EA-BAEC-8540014289AB}"/>
    <cellStyle name="Заголовок 2 11 390" xfId="14158" xr:uid="{B639B0AD-D617-45D1-87E8-45894941D1CE}"/>
    <cellStyle name="Заголовок 2 11 391" xfId="14159" xr:uid="{B5925C18-35D7-4F6D-B717-A1D3D284CBB9}"/>
    <cellStyle name="Заголовок 2 11 392" xfId="14160" xr:uid="{021F97C1-ACE1-4AC7-ACAD-3D64E3017624}"/>
    <cellStyle name="Заголовок 2 11 393" xfId="14161" xr:uid="{2123E625-93CE-4956-90EA-C47A8A1F7FA8}"/>
    <cellStyle name="Заголовок 2 11 394" xfId="14162" xr:uid="{56298B4F-C52A-4122-8654-E34BF2348332}"/>
    <cellStyle name="Заголовок 2 11 395" xfId="14163" xr:uid="{2BDE4B36-47E1-4243-9D24-D4DC00F253E7}"/>
    <cellStyle name="Заголовок 2 11 396" xfId="14164" xr:uid="{F07FAC52-60D4-4021-BB31-8A534F52234C}"/>
    <cellStyle name="Заголовок 2 11 397" xfId="14165" xr:uid="{74F997EA-4C29-4849-8804-878CFCED0EFA}"/>
    <cellStyle name="Заголовок 2 11 398" xfId="14166" xr:uid="{B5EECD5D-E073-48A9-B140-F0304254EC48}"/>
    <cellStyle name="Заголовок 2 11 399" xfId="14167" xr:uid="{1EF1FD73-83C1-473D-B0DD-FC3FFAA2DE98}"/>
    <cellStyle name="Заголовок 2 11 4" xfId="14168" xr:uid="{361BC7A4-2A0A-4EB1-9B0C-63AB0E2F5FC3}"/>
    <cellStyle name="Заголовок 2 11 40" xfId="14169" xr:uid="{325BD604-DFBE-4AA6-99C4-DFC80A8CF373}"/>
    <cellStyle name="Заголовок 2 11 400" xfId="14170" xr:uid="{230F70C9-E741-4C45-AFC6-635935427FED}"/>
    <cellStyle name="Заголовок 2 11 401" xfId="14171" xr:uid="{21530E4F-EB67-41C5-93A5-4323EB56020E}"/>
    <cellStyle name="Заголовок 2 11 402" xfId="14172" xr:uid="{B4EE9A0A-760B-40F4-916F-B555CCC20DBF}"/>
    <cellStyle name="Заголовок 2 11 403" xfId="14173" xr:uid="{121E18D4-E13F-413F-AB1D-C0C930BE74DA}"/>
    <cellStyle name="Заголовок 2 11 404" xfId="14174" xr:uid="{EF9EE96A-DF87-4839-BCE3-CBA69FCA759D}"/>
    <cellStyle name="Заголовок 2 11 405" xfId="14175" xr:uid="{ACA475ED-E189-406D-AE56-BA2B5422F3EB}"/>
    <cellStyle name="Заголовок 2 11 406" xfId="14176" xr:uid="{97AA52A4-B563-419F-8006-668B996938B2}"/>
    <cellStyle name="Заголовок 2 11 407" xfId="14177" xr:uid="{F542FE51-1EDF-4EDB-A402-C6A7353AB00F}"/>
    <cellStyle name="Заголовок 2 11 408" xfId="14178" xr:uid="{45AD34D4-24E8-4CAF-89D9-85D5AA21DB49}"/>
    <cellStyle name="Заголовок 2 11 409" xfId="14179" xr:uid="{EBC2A509-50A9-4971-82F9-93601FEEDE09}"/>
    <cellStyle name="Заголовок 2 11 41" xfId="14180" xr:uid="{90EF9EBB-7042-4FAA-B95F-64E7CD02B9F7}"/>
    <cellStyle name="Заголовок 2 11 410" xfId="14181" xr:uid="{F93AD90C-97C6-4020-9DCA-2016F948F1F3}"/>
    <cellStyle name="Заголовок 2 11 411" xfId="14182" xr:uid="{FA79915C-5C49-4E41-9ED3-094F563B332F}"/>
    <cellStyle name="Заголовок 2 11 412" xfId="14183" xr:uid="{1BADFCD2-9624-42D2-9C04-73F5035B7C28}"/>
    <cellStyle name="Заголовок 2 11 413" xfId="14184" xr:uid="{621C847B-C0E4-47B6-9159-4890B9A777A0}"/>
    <cellStyle name="Заголовок 2 11 414" xfId="14185" xr:uid="{BE75444E-2C54-4054-9665-0FFC8198FA00}"/>
    <cellStyle name="Заголовок 2 11 415" xfId="14186" xr:uid="{1979F638-2722-4B13-A3DF-061F88CB092F}"/>
    <cellStyle name="Заголовок 2 11 416" xfId="14187" xr:uid="{A1C91AAA-D718-4DC6-A4CF-52587601F869}"/>
    <cellStyle name="Заголовок 2 11 417" xfId="14188" xr:uid="{EBD68F24-BB11-4D7B-AD87-C88014674BF5}"/>
    <cellStyle name="Заголовок 2 11 418" xfId="14189" xr:uid="{A5BE9D1F-59FD-47F4-8217-B7412BF374C9}"/>
    <cellStyle name="Заголовок 2 11 419" xfId="14190" xr:uid="{89C45D6A-FA31-472A-B3C8-0F92D9E65C73}"/>
    <cellStyle name="Заголовок 2 11 42" xfId="14191" xr:uid="{44B5B801-50F4-4D71-AB02-B83FEAF0D038}"/>
    <cellStyle name="Заголовок 2 11 420" xfId="14192" xr:uid="{0102FE99-5399-404D-BF97-31E6E5C99C29}"/>
    <cellStyle name="Заголовок 2 11 421" xfId="14193" xr:uid="{CBDB1F91-3B01-4F6C-93FB-659B85EE0D11}"/>
    <cellStyle name="Заголовок 2 11 422" xfId="14194" xr:uid="{DC6CE5D3-8FA2-46AF-9D1A-288E88AAC6C5}"/>
    <cellStyle name="Заголовок 2 11 423" xfId="14195" xr:uid="{04DC043E-E3BD-449C-8354-E1D78AFA757B}"/>
    <cellStyle name="Заголовок 2 11 424" xfId="14196" xr:uid="{FFFB46FD-D523-434A-923E-02C4FEDB9460}"/>
    <cellStyle name="Заголовок 2 11 425" xfId="14197" xr:uid="{90451A39-9D2B-412D-948B-3960A2DC6A03}"/>
    <cellStyle name="Заголовок 2 11 426" xfId="14198" xr:uid="{D8C9E577-7F6F-4CA4-ABD0-33D9F5BB0D0E}"/>
    <cellStyle name="Заголовок 2 11 427" xfId="14199" xr:uid="{146B8F8A-E7FA-436F-BEA6-512D0CD3FD19}"/>
    <cellStyle name="Заголовок 2 11 428" xfId="14200" xr:uid="{4E0F3EAD-2E7D-4AEE-A882-9551C7558D33}"/>
    <cellStyle name="Заголовок 2 11 429" xfId="14201" xr:uid="{D3318AA3-34F0-49F4-895B-4347790BF6E5}"/>
    <cellStyle name="Заголовок 2 11 43" xfId="14202" xr:uid="{0EC019CF-6C7B-4CD8-A4AE-FA23379196FF}"/>
    <cellStyle name="Заголовок 2 11 430" xfId="14203" xr:uid="{E1FBAF7B-E6EC-4505-A2E8-50862E05E207}"/>
    <cellStyle name="Заголовок 2 11 431" xfId="14204" xr:uid="{073550A9-3C87-4852-ADAC-24D65CDA3B55}"/>
    <cellStyle name="Заголовок 2 11 432" xfId="14205" xr:uid="{5BD2F262-AA31-43C1-B25B-D1AF58283170}"/>
    <cellStyle name="Заголовок 2 11 433" xfId="14206" xr:uid="{239B60D5-6722-43DE-96A7-7AA07FEC4128}"/>
    <cellStyle name="Заголовок 2 11 434" xfId="14207" xr:uid="{9A1E357C-E328-473E-9BFA-68F936B8ECF3}"/>
    <cellStyle name="Заголовок 2 11 435" xfId="14208" xr:uid="{C2D73EDE-1CA2-4826-8C8D-3FB13AD8B62F}"/>
    <cellStyle name="Заголовок 2 11 436" xfId="14209" xr:uid="{9F602922-B34A-4B2A-BE50-B9A692F03184}"/>
    <cellStyle name="Заголовок 2 11 437" xfId="14210" xr:uid="{785E70AA-C921-4722-9D59-0FDBEC8E7079}"/>
    <cellStyle name="Заголовок 2 11 438" xfId="14211" xr:uid="{2850101E-BAE6-4608-A17B-653B32C86D78}"/>
    <cellStyle name="Заголовок 2 11 439" xfId="14212" xr:uid="{FC773FDA-7F02-4DE1-BCBB-2CF677885C94}"/>
    <cellStyle name="Заголовок 2 11 44" xfId="14213" xr:uid="{435983BD-55BF-4931-8417-2A5D25BB9D48}"/>
    <cellStyle name="Заголовок 2 11 440" xfId="14214" xr:uid="{BB808412-BDD6-4594-8BBD-BF0B415D599A}"/>
    <cellStyle name="Заголовок 2 11 441" xfId="14215" xr:uid="{5EDC0484-01F4-47EE-A4A1-E64BF01C6F79}"/>
    <cellStyle name="Заголовок 2 11 442" xfId="14216" xr:uid="{AAD4E1B3-F2EB-4E75-94C0-691E7EDA7B5A}"/>
    <cellStyle name="Заголовок 2 11 443" xfId="14217" xr:uid="{3F113F72-3D55-4283-912C-50A080CC774D}"/>
    <cellStyle name="Заголовок 2 11 444" xfId="14218" xr:uid="{4B23E14F-24A9-4FB8-9969-C178E6598CE6}"/>
    <cellStyle name="Заголовок 2 11 445" xfId="14219" xr:uid="{E4A4C369-898C-4131-8F2A-1B9150A5F95A}"/>
    <cellStyle name="Заголовок 2 11 446" xfId="14220" xr:uid="{9D8C2044-B11B-49A6-9A33-BC6C7B637C9A}"/>
    <cellStyle name="Заголовок 2 11 447" xfId="14221" xr:uid="{C45B0A96-C462-4560-9174-218AF4993944}"/>
    <cellStyle name="Заголовок 2 11 448" xfId="14222" xr:uid="{386D97EF-DFF1-4513-BCF1-AAE7E147C253}"/>
    <cellStyle name="Заголовок 2 11 449" xfId="14223" xr:uid="{6EFFE310-95F9-44B7-AF52-D9C1A3E10C9E}"/>
    <cellStyle name="Заголовок 2 11 45" xfId="14224" xr:uid="{3825CBB9-B159-4BDD-A345-6631E1F8E39B}"/>
    <cellStyle name="Заголовок 2 11 450" xfId="14225" xr:uid="{E9857499-74EB-4FDC-8CA4-58E0B8F70167}"/>
    <cellStyle name="Заголовок 2 11 451" xfId="14226" xr:uid="{FE9E155F-5F1B-4936-8D16-79065245AE46}"/>
    <cellStyle name="Заголовок 2 11 452" xfId="14227" xr:uid="{D44E240E-A0D3-412B-A6C4-71EF0F98E9B9}"/>
    <cellStyle name="Заголовок 2 11 453" xfId="14228" xr:uid="{B9166EEA-2F88-4C7F-97EB-8AE9CB6625ED}"/>
    <cellStyle name="Заголовок 2 11 454" xfId="14229" xr:uid="{B0E102C3-E1A1-4B8D-8F84-90C0864D1342}"/>
    <cellStyle name="Заголовок 2 11 455" xfId="14230" xr:uid="{95902DE6-B9D2-44BF-B427-ACFA6AE1DF9B}"/>
    <cellStyle name="Заголовок 2 11 456" xfId="14231" xr:uid="{7929D856-42A8-44C6-AEC5-1137F60141EB}"/>
    <cellStyle name="Заголовок 2 11 457" xfId="14232" xr:uid="{3A526A72-1838-42F5-B056-E43A92D66796}"/>
    <cellStyle name="Заголовок 2 11 458" xfId="14233" xr:uid="{07E0059B-7143-49E8-898A-19664091A98A}"/>
    <cellStyle name="Заголовок 2 11 459" xfId="14234" xr:uid="{D2F934D4-1C02-4435-911F-7A5E5834AD83}"/>
    <cellStyle name="Заголовок 2 11 46" xfId="14235" xr:uid="{784A5EC6-D12B-4F4D-AC3C-866F10C53883}"/>
    <cellStyle name="Заголовок 2 11 460" xfId="14236" xr:uid="{552660B6-248E-4691-8167-D214C7DDA6AB}"/>
    <cellStyle name="Заголовок 2 11 461" xfId="14237" xr:uid="{C399CB3E-BE0B-4F46-8436-807A62E49053}"/>
    <cellStyle name="Заголовок 2 11 462" xfId="14238" xr:uid="{F3023114-C8CC-4058-AA60-C8880F9C8244}"/>
    <cellStyle name="Заголовок 2 11 463" xfId="14239" xr:uid="{E4A55B44-D098-4443-8A68-AF2A83D78234}"/>
    <cellStyle name="Заголовок 2 11 464" xfId="14240" xr:uid="{C5807F7B-1822-4947-85F0-78CDC2642D3E}"/>
    <cellStyle name="Заголовок 2 11 465" xfId="14241" xr:uid="{ABFC8D54-D189-4205-82A7-5126F99EB313}"/>
    <cellStyle name="Заголовок 2 11 466" xfId="14242" xr:uid="{350C7B20-EFD4-4DF6-889D-023D09C1FE22}"/>
    <cellStyle name="Заголовок 2 11 467" xfId="14243" xr:uid="{FE83A836-FEC7-420E-8638-6B63A8B15469}"/>
    <cellStyle name="Заголовок 2 11 468" xfId="14244" xr:uid="{54D100B9-4DE6-4161-B559-9FD6BA805BE8}"/>
    <cellStyle name="Заголовок 2 11 469" xfId="14245" xr:uid="{C5315AD2-043B-4D26-B23D-F6A0372BCCA3}"/>
    <cellStyle name="Заголовок 2 11 47" xfId="14246" xr:uid="{2D09CFFD-68F3-4092-AD4A-8BD2AAF90760}"/>
    <cellStyle name="Заголовок 2 11 470" xfId="14247" xr:uid="{F37546E9-54F1-43FD-AD6D-868A0A64B848}"/>
    <cellStyle name="Заголовок 2 11 471" xfId="14248" xr:uid="{68716781-4D61-4E9C-9FC4-D32A58B8B4F8}"/>
    <cellStyle name="Заголовок 2 11 472" xfId="14249" xr:uid="{96BABA31-100F-47DB-B02A-E3B8C7602B7C}"/>
    <cellStyle name="Заголовок 2 11 473" xfId="14250" xr:uid="{757A995D-550A-47F0-A3A2-0C4DE866C688}"/>
    <cellStyle name="Заголовок 2 11 474" xfId="14251" xr:uid="{00320D00-C794-4843-9DAE-0403CBB46257}"/>
    <cellStyle name="Заголовок 2 11 475" xfId="14252" xr:uid="{5A73098C-AF1E-4E04-84F3-54A660E6B87C}"/>
    <cellStyle name="Заголовок 2 11 476" xfId="14253" xr:uid="{1BB8542D-EE6B-4996-888D-AEC218CB58F7}"/>
    <cellStyle name="Заголовок 2 11 477" xfId="14254" xr:uid="{F2E1ADB7-38AF-451C-838B-C65D2134A988}"/>
    <cellStyle name="Заголовок 2 11 478" xfId="14255" xr:uid="{57AD61F7-97DF-4C88-9D39-CEA6C91797A2}"/>
    <cellStyle name="Заголовок 2 11 479" xfId="14256" xr:uid="{127F0CBF-FF3E-48D0-9C2A-F9DB3A1619FD}"/>
    <cellStyle name="Заголовок 2 11 48" xfId="14257" xr:uid="{8BA0C72D-02F5-4BD3-8E0E-27EF8C97D0D5}"/>
    <cellStyle name="Заголовок 2 11 480" xfId="14258" xr:uid="{ED65251E-071A-4BDC-99F6-8AA21C9D1162}"/>
    <cellStyle name="Заголовок 2 11 481" xfId="14259" xr:uid="{D9A903E7-C250-40C1-B3E8-07ECC0C68480}"/>
    <cellStyle name="Заголовок 2 11 482" xfId="14260" xr:uid="{A4081836-1640-425F-955C-F2488E1A3CF3}"/>
    <cellStyle name="Заголовок 2 11 483" xfId="14261" xr:uid="{508526F4-515E-4E38-A087-7562F98EA106}"/>
    <cellStyle name="Заголовок 2 11 484" xfId="14262" xr:uid="{FBB60BCA-7450-48CD-8729-54729E061CD5}"/>
    <cellStyle name="Заголовок 2 11 485" xfId="14263" xr:uid="{2AEE2AD1-9B78-4690-9FE4-BCD9D6957185}"/>
    <cellStyle name="Заголовок 2 11 486" xfId="14264" xr:uid="{CE65BC47-7117-4D35-B875-4C019A5448DC}"/>
    <cellStyle name="Заголовок 2 11 487" xfId="14265" xr:uid="{10208237-5799-44FB-B236-7CF675812E61}"/>
    <cellStyle name="Заголовок 2 11 488" xfId="14266" xr:uid="{03790770-9A7D-4C74-B839-8C433AE1AC9A}"/>
    <cellStyle name="Заголовок 2 11 489" xfId="14267" xr:uid="{995B9322-2EC4-4940-B7CD-6A58F612D0BD}"/>
    <cellStyle name="Заголовок 2 11 49" xfId="14268" xr:uid="{8E9EBE1A-A14E-4A52-B338-0C588EF38EBB}"/>
    <cellStyle name="Заголовок 2 11 490" xfId="14269" xr:uid="{FDEA1E80-81DF-4831-B2EA-9F3C00731B2F}"/>
    <cellStyle name="Заголовок 2 11 491" xfId="14270" xr:uid="{245071ED-0C24-45B4-A1DE-97C7B51A7F20}"/>
    <cellStyle name="Заголовок 2 11 492" xfId="14271" xr:uid="{FD6EDCE7-1725-4394-8BB9-D5563F6AD7BD}"/>
    <cellStyle name="Заголовок 2 11 493" xfId="14272" xr:uid="{BF72B74A-FBC4-4A04-90FB-C8B50A9DF31E}"/>
    <cellStyle name="Заголовок 2 11 494" xfId="14273" xr:uid="{54B22A5D-55CF-4626-B69D-EF1760516A29}"/>
    <cellStyle name="Заголовок 2 11 495" xfId="14274" xr:uid="{D38C731F-BE2E-4AB5-B63A-4787DA44642A}"/>
    <cellStyle name="Заголовок 2 11 496" xfId="14275" xr:uid="{206C18D7-2534-4127-8E5C-8A23F41B505C}"/>
    <cellStyle name="Заголовок 2 11 497" xfId="14276" xr:uid="{0FE55B86-0916-4124-B6F0-CCD1A2E83383}"/>
    <cellStyle name="Заголовок 2 11 498" xfId="14277" xr:uid="{CDD22964-DC58-4437-82A3-F3A0C183F3DB}"/>
    <cellStyle name="Заголовок 2 11 499" xfId="14278" xr:uid="{8D816F09-F0A5-46D1-85A2-D7BAD9B153E9}"/>
    <cellStyle name="Заголовок 2 11 5" xfId="14279" xr:uid="{7AF03034-8CE3-4E55-989C-C1833636646E}"/>
    <cellStyle name="Заголовок 2 11 50" xfId="14280" xr:uid="{24DD26F3-314F-44C8-A8AE-874AD6970417}"/>
    <cellStyle name="Заголовок 2 11 500" xfId="14281" xr:uid="{B57B5A0A-5F94-4E2E-8996-B193B0D5F20F}"/>
    <cellStyle name="Заголовок 2 11 501" xfId="14282" xr:uid="{1A69445F-57EF-4CBC-AAE4-BD62A3BC2210}"/>
    <cellStyle name="Заголовок 2 11 502" xfId="14283" xr:uid="{8551E301-B3C5-4801-BF30-EED91D245148}"/>
    <cellStyle name="Заголовок 2 11 503" xfId="14284" xr:uid="{64C895B2-7905-4E83-B5FD-87A053BDE586}"/>
    <cellStyle name="Заголовок 2 11 504" xfId="14285" xr:uid="{CDAE1B33-F1DF-413E-8F4F-4DAEBB7B4401}"/>
    <cellStyle name="Заголовок 2 11 505" xfId="14286" xr:uid="{B92C828D-203A-4C50-91AA-B7A6C2072F97}"/>
    <cellStyle name="Заголовок 2 11 506" xfId="14287" xr:uid="{97E41B42-F1FB-47D0-B343-2C18C74E2779}"/>
    <cellStyle name="Заголовок 2 11 507" xfId="14288" xr:uid="{E7F9EE33-FC68-4781-BD10-265961DE8946}"/>
    <cellStyle name="Заголовок 2 11 508" xfId="14289" xr:uid="{24D732E9-0437-42C1-9D57-4249A0D742BC}"/>
    <cellStyle name="Заголовок 2 11 509" xfId="14290" xr:uid="{0DC87539-D888-4B07-8792-F650BAA01C49}"/>
    <cellStyle name="Заголовок 2 11 51" xfId="14291" xr:uid="{8CB627AC-B805-438C-9F9A-D615177E1BA9}"/>
    <cellStyle name="Заголовок 2 11 510" xfId="14292" xr:uid="{ED5CD051-E984-4E26-87B8-07333C7F0D6C}"/>
    <cellStyle name="Заголовок 2 11 511" xfId="14293" xr:uid="{1DEF3526-A263-4566-BB4C-E59472BD30A7}"/>
    <cellStyle name="Заголовок 2 11 512" xfId="14294" xr:uid="{425726EA-0CAD-4995-8832-E9CADC0896D5}"/>
    <cellStyle name="Заголовок 2 11 513" xfId="14295" xr:uid="{83F363E6-F0EB-4179-B2E7-0BDF31280BE5}"/>
    <cellStyle name="Заголовок 2 11 514" xfId="14296" xr:uid="{59150900-8110-4F40-9CB8-0DEC01C2915A}"/>
    <cellStyle name="Заголовок 2 11 515" xfId="14297" xr:uid="{0ED69B55-CA47-492C-996F-86D4488D9ED9}"/>
    <cellStyle name="Заголовок 2 11 516" xfId="14298" xr:uid="{9E7D6266-A352-42ED-84B3-6377B752C8FB}"/>
    <cellStyle name="Заголовок 2 11 517" xfId="14299" xr:uid="{19B35407-753F-4485-97B6-D9DC6BFAE351}"/>
    <cellStyle name="Заголовок 2 11 518" xfId="14300" xr:uid="{550081B0-6B60-49EE-97EB-36324A8C011E}"/>
    <cellStyle name="Заголовок 2 11 519" xfId="14301" xr:uid="{FE028ACA-1D97-412E-B1AA-D42FB8CDDA5C}"/>
    <cellStyle name="Заголовок 2 11 52" xfId="14302" xr:uid="{EFB83B1C-9B07-43C6-ACF4-02346A4E61BE}"/>
    <cellStyle name="Заголовок 2 11 520" xfId="14303" xr:uid="{6C1347AB-1B5A-41E6-9426-58A997D1AEDB}"/>
    <cellStyle name="Заголовок 2 11 521" xfId="14304" xr:uid="{7AEC1BE9-15E9-424D-B20A-4E3B2181B593}"/>
    <cellStyle name="Заголовок 2 11 522" xfId="14305" xr:uid="{5064950D-04A1-437A-A905-8C37D41B6FEF}"/>
    <cellStyle name="Заголовок 2 11 523" xfId="14306" xr:uid="{E6F3EA14-4C71-46DB-89DB-2995E3D82D5C}"/>
    <cellStyle name="Заголовок 2 11 524" xfId="14307" xr:uid="{19A0B7D5-40D1-4C39-9B72-A2E1B26A7D57}"/>
    <cellStyle name="Заголовок 2 11 525" xfId="14308" xr:uid="{36C78B7B-FC1E-41C7-9778-7438D9C63415}"/>
    <cellStyle name="Заголовок 2 11 526" xfId="14309" xr:uid="{7B0809FA-DC0D-4F3A-A86D-06248D324B2E}"/>
    <cellStyle name="Заголовок 2 11 527" xfId="14310" xr:uid="{C4C6AB65-5E52-4497-87EE-F9676C86B793}"/>
    <cellStyle name="Заголовок 2 11 528" xfId="14311" xr:uid="{0C8F7616-2D41-42D5-9CF1-DBD18A769F90}"/>
    <cellStyle name="Заголовок 2 11 529" xfId="14312" xr:uid="{DB47DE16-F944-4012-9F68-6344B7DB256E}"/>
    <cellStyle name="Заголовок 2 11 53" xfId="14313" xr:uid="{6D028ED9-698C-4DBF-A545-418DF0D8CA3A}"/>
    <cellStyle name="Заголовок 2 11 530" xfId="14314" xr:uid="{09541A23-9ED3-4A24-BF14-2B0C29BA328C}"/>
    <cellStyle name="Заголовок 2 11 531" xfId="14315" xr:uid="{1B34BE23-892C-42FD-822E-54939AEFB81C}"/>
    <cellStyle name="Заголовок 2 11 532" xfId="14316" xr:uid="{D60FB9D1-C07E-4F5B-A844-E681B23AD62F}"/>
    <cellStyle name="Заголовок 2 11 533" xfId="14317" xr:uid="{DEBFA0AA-3BDA-4B89-8938-9DE04952630C}"/>
    <cellStyle name="Заголовок 2 11 534" xfId="14318" xr:uid="{A4A8F648-F375-4F79-96EC-D9E1CF39479D}"/>
    <cellStyle name="Заголовок 2 11 535" xfId="14319" xr:uid="{E9A3AC4D-E4F3-45B5-8034-79C589A8E547}"/>
    <cellStyle name="Заголовок 2 11 536" xfId="14320" xr:uid="{3586DF0B-B0DD-408F-97BA-0B425C880E3F}"/>
    <cellStyle name="Заголовок 2 11 537" xfId="14321" xr:uid="{BFC2C2EC-3FAA-47DF-9CB6-FC79666CC2DC}"/>
    <cellStyle name="Заголовок 2 11 538" xfId="14322" xr:uid="{490BB89A-C65E-4624-A198-29F16E43CE7E}"/>
    <cellStyle name="Заголовок 2 11 539" xfId="14323" xr:uid="{6F5E5249-69BE-4DAB-A216-64490016C8AF}"/>
    <cellStyle name="Заголовок 2 11 54" xfId="14324" xr:uid="{726252A3-E24C-4D08-B884-7E9D80ABA5BB}"/>
    <cellStyle name="Заголовок 2 11 540" xfId="14325" xr:uid="{07FE65C6-5EF2-4E49-9B41-27E64098B24B}"/>
    <cellStyle name="Заголовок 2 11 541" xfId="14326" xr:uid="{1C508DCB-AEF0-4744-BDBB-4E1427F359E2}"/>
    <cellStyle name="Заголовок 2 11 542" xfId="14327" xr:uid="{1DC1D7BC-0822-41A7-84CD-8E01A2AFAB1E}"/>
    <cellStyle name="Заголовок 2 11 543" xfId="14328" xr:uid="{718E5020-E2C8-412B-86FD-93E4E3A02A0C}"/>
    <cellStyle name="Заголовок 2 11 544" xfId="14329" xr:uid="{802E6439-560E-47AD-99FE-DE51FA2A2756}"/>
    <cellStyle name="Заголовок 2 11 545" xfId="14330" xr:uid="{96DEA15B-7E3A-4A01-9656-1985392C323F}"/>
    <cellStyle name="Заголовок 2 11 546" xfId="14331" xr:uid="{9B0409BD-0B8F-4882-AE90-36A8C7613D26}"/>
    <cellStyle name="Заголовок 2 11 547" xfId="14332" xr:uid="{E5353754-4D78-415E-B448-1121C078AD09}"/>
    <cellStyle name="Заголовок 2 11 548" xfId="14333" xr:uid="{F0693C0F-22FF-4956-804F-CF6E2033D12F}"/>
    <cellStyle name="Заголовок 2 11 549" xfId="14334" xr:uid="{19C35EC0-3C64-408D-A01D-249029D32723}"/>
    <cellStyle name="Заголовок 2 11 55" xfId="14335" xr:uid="{7741E41F-2620-4861-B5C6-EC4BFAE03E62}"/>
    <cellStyle name="Заголовок 2 11 550" xfId="14336" xr:uid="{FE473F7F-57EB-4569-A43D-4649D1E76B39}"/>
    <cellStyle name="Заголовок 2 11 551" xfId="14337" xr:uid="{4C2F2CAA-69F5-42ED-BC13-1CB51F2BBDE6}"/>
    <cellStyle name="Заголовок 2 11 552" xfId="14338" xr:uid="{526B11E0-0C59-4A19-ADA3-82A5D80A8554}"/>
    <cellStyle name="Заголовок 2 11 553" xfId="14339" xr:uid="{FAB57254-67BB-402A-8A91-398EF68CD583}"/>
    <cellStyle name="Заголовок 2 11 554" xfId="14340" xr:uid="{4E6FCBFD-9AE0-4A0D-81B3-F42EE16AF8B8}"/>
    <cellStyle name="Заголовок 2 11 555" xfId="14341" xr:uid="{33E15E81-C1AE-410D-8B6B-3AFBB154DE8A}"/>
    <cellStyle name="Заголовок 2 11 556" xfId="14342" xr:uid="{22232E68-70C6-4ACE-850C-F23C4EC3E68B}"/>
    <cellStyle name="Заголовок 2 11 557" xfId="14343" xr:uid="{DD5D8CB9-5ABE-4144-8D95-23FB45F3BC7E}"/>
    <cellStyle name="Заголовок 2 11 558" xfId="14344" xr:uid="{F483D920-223D-40B8-93BE-A63A1C4518AF}"/>
    <cellStyle name="Заголовок 2 11 559" xfId="14345" xr:uid="{5CEEB4BB-7BF3-43F8-AE21-E33D3775EE33}"/>
    <cellStyle name="Заголовок 2 11 56" xfId="14346" xr:uid="{1B2806AC-A81C-4F9E-A1C2-8B37714635F2}"/>
    <cellStyle name="Заголовок 2 11 560" xfId="14347" xr:uid="{152B8105-1735-49C2-8743-B50652BEBC07}"/>
    <cellStyle name="Заголовок 2 11 561" xfId="14348" xr:uid="{BD896315-873E-435D-B78C-1586F29AB813}"/>
    <cellStyle name="Заголовок 2 11 562" xfId="14349" xr:uid="{72836915-9A49-40FD-BDEA-3DEF52532EC8}"/>
    <cellStyle name="Заголовок 2 11 563" xfId="14350" xr:uid="{B4825A57-A1B9-441B-B124-3CAE6FB0F170}"/>
    <cellStyle name="Заголовок 2 11 564" xfId="14351" xr:uid="{A1F8D7F9-A459-4916-9C09-C21488153882}"/>
    <cellStyle name="Заголовок 2 11 565" xfId="14352" xr:uid="{97DD5A68-0561-4DEF-99A7-EB082C9B3462}"/>
    <cellStyle name="Заголовок 2 11 566" xfId="14353" xr:uid="{E320A6EA-D837-4C47-B271-D4C4632E281A}"/>
    <cellStyle name="Заголовок 2 11 567" xfId="14354" xr:uid="{D9569E06-1F20-4B98-8242-B451DA71D359}"/>
    <cellStyle name="Заголовок 2 11 568" xfId="14355" xr:uid="{D0811F10-7BD7-4D48-AD47-448D3A658614}"/>
    <cellStyle name="Заголовок 2 11 569" xfId="14356" xr:uid="{6B36913E-28E3-474E-B5D0-C528A0767B46}"/>
    <cellStyle name="Заголовок 2 11 57" xfId="14357" xr:uid="{7C17BEF8-FC22-41E5-A070-8DB6AC12E378}"/>
    <cellStyle name="Заголовок 2 11 570" xfId="14358" xr:uid="{7A3B1EAC-2C0A-4467-82FA-E42EB9F0509B}"/>
    <cellStyle name="Заголовок 2 11 571" xfId="14359" xr:uid="{7D7900CB-9516-4075-BF24-55DBC1604655}"/>
    <cellStyle name="Заголовок 2 11 572" xfId="14360" xr:uid="{4114F55C-5A81-4EB1-A0EE-F2818E97F7EC}"/>
    <cellStyle name="Заголовок 2 11 573" xfId="14361" xr:uid="{6278AA3C-4406-4D43-9C91-790C9ECA938F}"/>
    <cellStyle name="Заголовок 2 11 574" xfId="14362" xr:uid="{B7C3A4FC-4851-464D-B7CC-A859E3182A0D}"/>
    <cellStyle name="Заголовок 2 11 575" xfId="14363" xr:uid="{5583A586-5B4C-4907-A2FE-12801D771DB3}"/>
    <cellStyle name="Заголовок 2 11 576" xfId="14364" xr:uid="{57160D5F-59B5-495F-8750-0EA5C8267315}"/>
    <cellStyle name="Заголовок 2 11 577" xfId="14365" xr:uid="{A2F1711D-C0C4-4D64-A000-E39E793B22DF}"/>
    <cellStyle name="Заголовок 2 11 578" xfId="14366" xr:uid="{A61558CB-8C3C-4BC7-820A-2F8AF73FABCE}"/>
    <cellStyle name="Заголовок 2 11 579" xfId="14367" xr:uid="{A0273827-8425-4A5C-940D-AAFA8BD62782}"/>
    <cellStyle name="Заголовок 2 11 58" xfId="14368" xr:uid="{3AE83BF6-63BB-4AED-9D22-4160577418AE}"/>
    <cellStyle name="Заголовок 2 11 580" xfId="14369" xr:uid="{9A49EBDC-F31E-4374-B00B-5285A1A887F8}"/>
    <cellStyle name="Заголовок 2 11 581" xfId="14370" xr:uid="{84A630FD-99B7-41EB-A246-548FE4747272}"/>
    <cellStyle name="Заголовок 2 11 582" xfId="14371" xr:uid="{4EC6F8AC-510A-449C-BF2B-5BA58673657D}"/>
    <cellStyle name="Заголовок 2 11 583" xfId="14372" xr:uid="{A82549AC-7131-4BC8-8B89-C3171AFD676B}"/>
    <cellStyle name="Заголовок 2 11 584" xfId="14373" xr:uid="{700CDF4A-B8A6-4844-B743-2FF8A1C4992F}"/>
    <cellStyle name="Заголовок 2 11 585" xfId="14374" xr:uid="{D9EE21A4-F6AF-4B0A-B6B6-0651177AB99B}"/>
    <cellStyle name="Заголовок 2 11 586" xfId="14375" xr:uid="{333F2D72-6CD6-4C2C-9F6A-9BE5E17E3031}"/>
    <cellStyle name="Заголовок 2 11 587" xfId="14376" xr:uid="{8F05C129-EB96-4EF6-B384-F4368A858812}"/>
    <cellStyle name="Заголовок 2 11 588" xfId="14377" xr:uid="{3629B15C-40C2-4178-BB24-831D3E86B439}"/>
    <cellStyle name="Заголовок 2 11 589" xfId="14378" xr:uid="{8D7536EB-6EF8-40BF-B4E4-B7498215A1B4}"/>
    <cellStyle name="Заголовок 2 11 59" xfId="14379" xr:uid="{00315F92-E14B-4A8D-ACEE-2E569A3F46CE}"/>
    <cellStyle name="Заголовок 2 11 590" xfId="14380" xr:uid="{76744DBC-35CF-40D7-A97A-1A14B529759C}"/>
    <cellStyle name="Заголовок 2 11 591" xfId="14381" xr:uid="{A16EEC1D-07C6-4068-A880-D2003B6C7FC9}"/>
    <cellStyle name="Заголовок 2 11 592" xfId="14382" xr:uid="{1820D586-6C31-420E-AEDB-616566949335}"/>
    <cellStyle name="Заголовок 2 11 593" xfId="14383" xr:uid="{BEAC6D51-CE25-4A37-A362-1AD4E032F982}"/>
    <cellStyle name="Заголовок 2 11 594" xfId="14384" xr:uid="{CD48F8E2-3103-43FB-A813-93746C80CADD}"/>
    <cellStyle name="Заголовок 2 11 595" xfId="14385" xr:uid="{920BDB01-B240-4035-B69C-170AEB697099}"/>
    <cellStyle name="Заголовок 2 11 596" xfId="14386" xr:uid="{9E07104D-6AE8-4C51-B0E5-D8711D91F735}"/>
    <cellStyle name="Заголовок 2 11 597" xfId="14387" xr:uid="{EC29AB5F-0546-44B5-B89E-D0B5384A2341}"/>
    <cellStyle name="Заголовок 2 11 598" xfId="14388" xr:uid="{5A0507CC-2C86-4D19-B7A5-381922BDA7F9}"/>
    <cellStyle name="Заголовок 2 11 599" xfId="14389" xr:uid="{F5994D51-7FC0-4774-BEF0-8701F54F93D4}"/>
    <cellStyle name="Заголовок 2 11 6" xfId="14390" xr:uid="{BFF3EE08-657A-48BE-A0F9-BE629028E120}"/>
    <cellStyle name="Заголовок 2 11 60" xfId="14391" xr:uid="{C462CFC7-E672-4743-B7CE-3CFD7F3CE7D4}"/>
    <cellStyle name="Заголовок 2 11 600" xfId="14392" xr:uid="{0B239C14-55B7-444F-8DDD-D3D8135F5499}"/>
    <cellStyle name="Заголовок 2 11 601" xfId="14393" xr:uid="{E4AE9D78-4140-4E17-8E8C-AA0C11821FFA}"/>
    <cellStyle name="Заголовок 2 11 602" xfId="14394" xr:uid="{FA56D791-4724-4A95-8601-6765102E79CA}"/>
    <cellStyle name="Заголовок 2 11 603" xfId="14395" xr:uid="{2DE03C34-55DE-4EFA-8C91-1DFB1436B835}"/>
    <cellStyle name="Заголовок 2 11 604" xfId="14396" xr:uid="{ACDBDE58-75ED-46AC-B7BE-633B9C3A2A9B}"/>
    <cellStyle name="Заголовок 2 11 605" xfId="14397" xr:uid="{19097E30-567C-49AC-8AF5-0F22AA1B0B18}"/>
    <cellStyle name="Заголовок 2 11 606" xfId="14398" xr:uid="{84F5340F-626F-4580-B941-EEEB8FC21445}"/>
    <cellStyle name="Заголовок 2 11 607" xfId="14399" xr:uid="{F998B284-24AF-408B-8DA5-16E5EEE17B13}"/>
    <cellStyle name="Заголовок 2 11 608" xfId="14400" xr:uid="{E0E11B3B-597A-4CBF-B7AB-24A5891B9678}"/>
    <cellStyle name="Заголовок 2 11 609" xfId="14401" xr:uid="{2BAA1F76-E3CB-45BD-BABB-FAB3556D9894}"/>
    <cellStyle name="Заголовок 2 11 61" xfId="14402" xr:uid="{C4F7CC59-16B2-47C5-8C46-0ACE43D4A404}"/>
    <cellStyle name="Заголовок 2 11 610" xfId="14403" xr:uid="{8DA42EFB-4C6B-43F8-873A-5510AD3C4E7F}"/>
    <cellStyle name="Заголовок 2 11 611" xfId="14404" xr:uid="{70C11FE5-5792-4BC7-8F5A-4371604A7FF0}"/>
    <cellStyle name="Заголовок 2 11 612" xfId="14405" xr:uid="{6D78915A-8184-45C6-A0BB-D521F1484AD3}"/>
    <cellStyle name="Заголовок 2 11 613" xfId="14406" xr:uid="{7FBF7A08-CEBE-4771-BA9F-F62D4B9CB48C}"/>
    <cellStyle name="Заголовок 2 11 614" xfId="14407" xr:uid="{B33F8B0B-0C3B-47EE-BEF4-F800E532013B}"/>
    <cellStyle name="Заголовок 2 11 615" xfId="14408" xr:uid="{C4FC00A6-88DB-47BE-9DBA-C680CEC065EF}"/>
    <cellStyle name="Заголовок 2 11 616" xfId="14409" xr:uid="{1DA55903-0F8F-4AD3-A805-58692D352979}"/>
    <cellStyle name="Заголовок 2 11 617" xfId="14410" xr:uid="{AECAF495-6155-4A44-AABA-EE50E9B21301}"/>
    <cellStyle name="Заголовок 2 11 618" xfId="14411" xr:uid="{D4FEF29C-86CE-422D-ADFE-FB82D8DD2F5E}"/>
    <cellStyle name="Заголовок 2 11 619" xfId="14412" xr:uid="{C9FD248C-42BE-447A-86DF-83980C9B2D3C}"/>
    <cellStyle name="Заголовок 2 11 62" xfId="14413" xr:uid="{19CC0C1F-539C-4E97-BCD2-875852593567}"/>
    <cellStyle name="Заголовок 2 11 620" xfId="14414" xr:uid="{0326D037-4250-4D38-8EBD-470419EBB986}"/>
    <cellStyle name="Заголовок 2 11 621" xfId="14415" xr:uid="{36B9B2DF-09CF-4950-8072-0EB49469FF04}"/>
    <cellStyle name="Заголовок 2 11 622" xfId="14416" xr:uid="{DBC771C7-95D0-4F61-B29B-29B70CEC66A4}"/>
    <cellStyle name="Заголовок 2 11 623" xfId="14417" xr:uid="{C00F6BFF-1F16-4F02-A46B-54D1AAA3DA7D}"/>
    <cellStyle name="Заголовок 2 11 624" xfId="14418" xr:uid="{13E251A2-6A86-410D-8B2B-4D98543A4BED}"/>
    <cellStyle name="Заголовок 2 11 625" xfId="14419" xr:uid="{A82C100F-C84E-4779-8257-DC64A5438EA1}"/>
    <cellStyle name="Заголовок 2 11 626" xfId="14420" xr:uid="{4539DE35-8543-4870-B66A-5BB75E401A29}"/>
    <cellStyle name="Заголовок 2 11 627" xfId="14421" xr:uid="{E88A7077-5578-4992-A17E-2BE1D5CBF8FE}"/>
    <cellStyle name="Заголовок 2 11 628" xfId="14422" xr:uid="{3BA3DE6A-4D20-4457-AD41-0DAE54D820C1}"/>
    <cellStyle name="Заголовок 2 11 629" xfId="14423" xr:uid="{B26F3F8F-0E5D-46F0-998C-FF33FF736C96}"/>
    <cellStyle name="Заголовок 2 11 63" xfId="14424" xr:uid="{D1AA73E3-B31E-45A9-895C-800B266E2ADB}"/>
    <cellStyle name="Заголовок 2 11 630" xfId="14425" xr:uid="{730BCB18-DC6B-4399-ACB2-13CF184C43EE}"/>
    <cellStyle name="Заголовок 2 11 631" xfId="14426" xr:uid="{9C231197-47FE-4C83-A309-53CE6A8A0CA4}"/>
    <cellStyle name="Заголовок 2 11 632" xfId="14427" xr:uid="{2C280442-B0C9-4002-B222-54301F919A75}"/>
    <cellStyle name="Заголовок 2 11 633" xfId="14428" xr:uid="{D72954B7-E11C-4D50-B3B5-2B1789C40A33}"/>
    <cellStyle name="Заголовок 2 11 634" xfId="14429" xr:uid="{F6845306-C646-4857-BFA5-250D16B4384E}"/>
    <cellStyle name="Заголовок 2 11 635" xfId="14430" xr:uid="{6EAE05C8-5C47-4B55-AC23-0F01D3A3E69D}"/>
    <cellStyle name="Заголовок 2 11 636" xfId="14431" xr:uid="{23F288B6-22F3-4D78-8542-070BE3719482}"/>
    <cellStyle name="Заголовок 2 11 637" xfId="14432" xr:uid="{694B2F59-A2D0-4DC4-B9D5-D63D5BC877B4}"/>
    <cellStyle name="Заголовок 2 11 638" xfId="14433" xr:uid="{512FF694-0EEC-4DFB-90C7-053A059D9A09}"/>
    <cellStyle name="Заголовок 2 11 639" xfId="14434" xr:uid="{C3A83D09-976B-40EF-91BC-C6995787EEEF}"/>
    <cellStyle name="Заголовок 2 11 64" xfId="14435" xr:uid="{86247B1F-6184-4F9F-A886-43E4A0728A68}"/>
    <cellStyle name="Заголовок 2 11 640" xfId="14436" xr:uid="{824EE552-E549-4565-A7AC-5815365B93DF}"/>
    <cellStyle name="Заголовок 2 11 641" xfId="14437" xr:uid="{BE6F54AF-C140-41E4-817C-100EA292D972}"/>
    <cellStyle name="Заголовок 2 11 642" xfId="14438" xr:uid="{17A4E83F-441A-4F21-88A8-A120C4A30E63}"/>
    <cellStyle name="Заголовок 2 11 643" xfId="14439" xr:uid="{18553FF0-85D9-48C5-97FA-62237EEBD551}"/>
    <cellStyle name="Заголовок 2 11 644" xfId="14440" xr:uid="{2488F98D-6E22-42AE-B403-3EBDE17BB71C}"/>
    <cellStyle name="Заголовок 2 11 645" xfId="14441" xr:uid="{1EDC9B30-86A7-4F5F-92F0-52FC2A69D8D6}"/>
    <cellStyle name="Заголовок 2 11 646" xfId="14442" xr:uid="{C01CF773-4114-4839-B32B-E66C5247B0BB}"/>
    <cellStyle name="Заголовок 2 11 647" xfId="14443" xr:uid="{EB5E15A8-73D8-4DA7-B174-88B27B7E6868}"/>
    <cellStyle name="Заголовок 2 11 648" xfId="14444" xr:uid="{48E66980-D2ED-40F1-B248-40CAEB6FC5A1}"/>
    <cellStyle name="Заголовок 2 11 649" xfId="14445" xr:uid="{2D371E05-9A2E-4148-ACD3-08E075EF54E9}"/>
    <cellStyle name="Заголовок 2 11 65" xfId="14446" xr:uid="{23E25F50-907D-4CC5-99F5-07703775A195}"/>
    <cellStyle name="Заголовок 2 11 650" xfId="14447" xr:uid="{9D3DC332-42E2-4894-897A-06ECF8D12A95}"/>
    <cellStyle name="Заголовок 2 11 651" xfId="14448" xr:uid="{F04905B4-E8B4-42AF-A667-8B2C0C7CB4B0}"/>
    <cellStyle name="Заголовок 2 11 652" xfId="14449" xr:uid="{E01CF58C-ABB5-4CD6-870F-AB155D8DC42B}"/>
    <cellStyle name="Заголовок 2 11 653" xfId="14450" xr:uid="{FBD5EB7A-E3E9-47AD-BB2E-8ECC6CCC3F45}"/>
    <cellStyle name="Заголовок 2 11 654" xfId="14451" xr:uid="{FB2BE196-EBB7-48FD-821C-81C3789E8E6F}"/>
    <cellStyle name="Заголовок 2 11 655" xfId="14452" xr:uid="{E97DBE3D-2EF4-4BCE-AFD7-5EA6A4F52322}"/>
    <cellStyle name="Заголовок 2 11 656" xfId="14453" xr:uid="{F1598037-C32D-4A89-9549-18A0AC179A10}"/>
    <cellStyle name="Заголовок 2 11 657" xfId="14454" xr:uid="{D06DB012-092A-4431-9E3B-1979150B1FAB}"/>
    <cellStyle name="Заголовок 2 11 658" xfId="14455" xr:uid="{2C55EBA6-23B2-49E7-A3C4-4B2D382F3676}"/>
    <cellStyle name="Заголовок 2 11 659" xfId="14456" xr:uid="{5363BE48-595B-4337-845A-510B8B55D75A}"/>
    <cellStyle name="Заголовок 2 11 66" xfId="14457" xr:uid="{6A318A00-D206-46C3-8947-EAD721E9D144}"/>
    <cellStyle name="Заголовок 2 11 660" xfId="14458" xr:uid="{C1E07013-9911-4CDE-AC93-BC192205DD67}"/>
    <cellStyle name="Заголовок 2 11 661" xfId="14459" xr:uid="{9B19C4C0-835F-4BA6-BE0E-EA287969B72B}"/>
    <cellStyle name="Заголовок 2 11 662" xfId="14460" xr:uid="{3E884E38-507E-4CC3-B261-A5374B89544C}"/>
    <cellStyle name="Заголовок 2 11 663" xfId="14461" xr:uid="{A3CA03C7-D1A7-4F9D-BD15-2D4CE5D0738A}"/>
    <cellStyle name="Заголовок 2 11 664" xfId="14462" xr:uid="{63600E62-8772-4195-87D1-7A9C20E64D51}"/>
    <cellStyle name="Заголовок 2 11 665" xfId="14463" xr:uid="{FC262926-994B-4363-9D98-E0C323517627}"/>
    <cellStyle name="Заголовок 2 11 666" xfId="14464" xr:uid="{D8085AFB-7BBF-471F-8830-5F2AC0D5E7F4}"/>
    <cellStyle name="Заголовок 2 11 667" xfId="14465" xr:uid="{63B1061C-4167-4091-A514-E30F92279336}"/>
    <cellStyle name="Заголовок 2 11 668" xfId="14466" xr:uid="{14ABFADB-4F6D-4443-AA5A-FB69FC2B7AB2}"/>
    <cellStyle name="Заголовок 2 11 669" xfId="14467" xr:uid="{018B692B-AD27-43C7-96C3-6E6C2511CA97}"/>
    <cellStyle name="Заголовок 2 11 67" xfId="14468" xr:uid="{9EE913E8-745F-4D91-BAAF-CCE4A166B19C}"/>
    <cellStyle name="Заголовок 2 11 670" xfId="14469" xr:uid="{FCDAFCB6-D0C8-4089-B234-59500C0C8A79}"/>
    <cellStyle name="Заголовок 2 11 671" xfId="14470" xr:uid="{9BA09A39-BCC2-4204-A29B-4DF0C9BDE909}"/>
    <cellStyle name="Заголовок 2 11 672" xfId="14471" xr:uid="{0C3A931F-C964-44D3-B70F-3536687CC8B2}"/>
    <cellStyle name="Заголовок 2 11 673" xfId="14472" xr:uid="{1F1928D6-4C54-46CA-AD50-96E2B6E903F5}"/>
    <cellStyle name="Заголовок 2 11 674" xfId="14473" xr:uid="{F197E488-4DD4-4BCA-BA48-8DA155E8A41A}"/>
    <cellStyle name="Заголовок 2 11 675" xfId="14474" xr:uid="{A9EE0CC9-5C6C-46D2-A18C-69E973821345}"/>
    <cellStyle name="Заголовок 2 11 676" xfId="14475" xr:uid="{E1864F0F-1804-4195-A5BA-2CC8FECBE9BC}"/>
    <cellStyle name="Заголовок 2 11 677" xfId="14476" xr:uid="{05FEA9B8-D9DE-4A2B-921B-F8E65777D888}"/>
    <cellStyle name="Заголовок 2 11 678" xfId="14477" xr:uid="{8F67EB52-88FE-4BEB-9CF8-7127556E9E4D}"/>
    <cellStyle name="Заголовок 2 11 679" xfId="14478" xr:uid="{43A35318-B741-4116-951E-0FA7BC2C697A}"/>
    <cellStyle name="Заголовок 2 11 68" xfId="14479" xr:uid="{D2DABD9E-DBED-41D4-9D5B-78D1B67551D8}"/>
    <cellStyle name="Заголовок 2 11 680" xfId="14480" xr:uid="{3C095385-7FF1-4458-8663-6F43792B6C91}"/>
    <cellStyle name="Заголовок 2 11 681" xfId="14481" xr:uid="{E04FCD32-A65B-4BE8-8974-D6024129153D}"/>
    <cellStyle name="Заголовок 2 11 682" xfId="14482" xr:uid="{9C99D9AD-DD11-4B55-BBD1-A344ADCAB350}"/>
    <cellStyle name="Заголовок 2 11 683" xfId="14483" xr:uid="{A3FB58AF-B047-4430-B46B-7E2E867EA3F9}"/>
    <cellStyle name="Заголовок 2 11 684" xfId="14484" xr:uid="{E6597CA5-A4AE-4FE2-B507-3C1850E98802}"/>
    <cellStyle name="Заголовок 2 11 685" xfId="14485" xr:uid="{CC86C20B-8702-47F2-A59D-20F6C2F9074F}"/>
    <cellStyle name="Заголовок 2 11 686" xfId="14486" xr:uid="{F034414F-DEF8-403C-A1D7-8AC637DEDBE5}"/>
    <cellStyle name="Заголовок 2 11 687" xfId="14487" xr:uid="{EBCCFFA5-0F0B-4B77-A97F-84D95AC24E74}"/>
    <cellStyle name="Заголовок 2 11 688" xfId="14488" xr:uid="{C8D0BCBE-82A1-4164-98A0-EB099F314417}"/>
    <cellStyle name="Заголовок 2 11 689" xfId="14489" xr:uid="{BAD27413-79B3-4916-A14B-676A3782B912}"/>
    <cellStyle name="Заголовок 2 11 69" xfId="14490" xr:uid="{C90D9F0E-2DA9-4271-BF6B-18BD491FDF09}"/>
    <cellStyle name="Заголовок 2 11 690" xfId="14491" xr:uid="{ECB62106-EA90-49ED-8E83-F4AE599FDDCD}"/>
    <cellStyle name="Заголовок 2 11 691" xfId="14492" xr:uid="{3923B0CE-F65E-4AD2-BB53-69ED00BDFF77}"/>
    <cellStyle name="Заголовок 2 11 692" xfId="14493" xr:uid="{96240381-24E5-4CD1-9F5F-419608885E8C}"/>
    <cellStyle name="Заголовок 2 11 693" xfId="14494" xr:uid="{6DA156AC-12E8-47DA-B3C1-D76AA588147D}"/>
    <cellStyle name="Заголовок 2 11 694" xfId="14495" xr:uid="{C954F472-ADE2-4C0F-8DE4-8CCB28EA1E88}"/>
    <cellStyle name="Заголовок 2 11 695" xfId="14496" xr:uid="{41AC4E28-F0AA-41DC-B5DB-778539ADA5EA}"/>
    <cellStyle name="Заголовок 2 11 696" xfId="14497" xr:uid="{5468AD6D-039D-44E0-87DA-38DE221EA04D}"/>
    <cellStyle name="Заголовок 2 11 697" xfId="14498" xr:uid="{7B034DF3-834B-4AA8-A35A-7E5FCDFF70EA}"/>
    <cellStyle name="Заголовок 2 11 698" xfId="14499" xr:uid="{11572BB4-4AD5-4274-84DD-494D11D50E23}"/>
    <cellStyle name="Заголовок 2 11 699" xfId="14500" xr:uid="{2FA92974-24A0-48B0-B793-DC8B6D3AE710}"/>
    <cellStyle name="Заголовок 2 11 7" xfId="14501" xr:uid="{C31DD54B-B0E9-44AF-B73B-C235D8980C6C}"/>
    <cellStyle name="Заголовок 2 11 70" xfId="14502" xr:uid="{A2239003-319D-47D8-AD93-AAF02543B621}"/>
    <cellStyle name="Заголовок 2 11 700" xfId="14503" xr:uid="{70BF49C0-5ECD-4150-993C-1BAB0EFE3BEB}"/>
    <cellStyle name="Заголовок 2 11 701" xfId="14504" xr:uid="{0A6DE828-19A4-4796-8C1F-CB247674FEEE}"/>
    <cellStyle name="Заголовок 2 11 702" xfId="14505" xr:uid="{C364E300-91FA-4B4B-8C6F-DBA8122EFF7B}"/>
    <cellStyle name="Заголовок 2 11 703" xfId="14506" xr:uid="{A8622CE9-BD14-464B-910C-1CBBF06C5487}"/>
    <cellStyle name="Заголовок 2 11 704" xfId="14507" xr:uid="{F69F252F-E7B2-426A-A0C4-66221D02423B}"/>
    <cellStyle name="Заголовок 2 11 705" xfId="14508" xr:uid="{4417693D-15DC-48E2-9EE5-B4F8522ADA81}"/>
    <cellStyle name="Заголовок 2 11 706" xfId="14509" xr:uid="{8ECBDD59-AB05-4A86-AD71-1E3C41BD09D4}"/>
    <cellStyle name="Заголовок 2 11 707" xfId="14510" xr:uid="{B828D282-B208-4F96-AB7B-6F4F3BF17826}"/>
    <cellStyle name="Заголовок 2 11 708" xfId="14511" xr:uid="{2D20DA96-F6DF-4D47-B080-298DCB03CB3C}"/>
    <cellStyle name="Заголовок 2 11 709" xfId="14512" xr:uid="{98ACBAAB-C298-4769-AEC2-1371CE4BDDF5}"/>
    <cellStyle name="Заголовок 2 11 71" xfId="14513" xr:uid="{44E0F660-A840-40BB-882A-833291213EF8}"/>
    <cellStyle name="Заголовок 2 11 710" xfId="14514" xr:uid="{36C5F1B6-3639-41E5-89EB-D3E062F16E25}"/>
    <cellStyle name="Заголовок 2 11 711" xfId="14515" xr:uid="{DC1D7B94-5E16-4D6F-8ACC-388B8D657D32}"/>
    <cellStyle name="Заголовок 2 11 712" xfId="14516" xr:uid="{44F2A3FA-15C9-4C38-8495-E4583E50E481}"/>
    <cellStyle name="Заголовок 2 11 713" xfId="14517" xr:uid="{919702B2-E218-4A0C-A5AD-5400FA3CD324}"/>
    <cellStyle name="Заголовок 2 11 714" xfId="14518" xr:uid="{40AC4B5A-ADEC-4622-95DA-EDD1AFACBF56}"/>
    <cellStyle name="Заголовок 2 11 715" xfId="14519" xr:uid="{80F2D049-AC2C-495A-A2DC-0482A45ECAE5}"/>
    <cellStyle name="Заголовок 2 11 716" xfId="14520" xr:uid="{48460241-8694-4187-A809-746538F5EAD7}"/>
    <cellStyle name="Заголовок 2 11 717" xfId="14521" xr:uid="{C97F79BE-4CF2-498D-92AF-88B0B9B2C2E6}"/>
    <cellStyle name="Заголовок 2 11 718" xfId="14522" xr:uid="{54394998-8C79-466E-A43B-C054A0BE0146}"/>
    <cellStyle name="Заголовок 2 11 719" xfId="14523" xr:uid="{A6A2EF57-8596-4489-9A87-93B05CC8BD05}"/>
    <cellStyle name="Заголовок 2 11 72" xfId="14524" xr:uid="{569596C6-918C-4C6A-B919-7BAAC04B3AB3}"/>
    <cellStyle name="Заголовок 2 11 720" xfId="14525" xr:uid="{301B048F-357B-4C06-A2B0-78DEDD832C74}"/>
    <cellStyle name="Заголовок 2 11 721" xfId="14526" xr:uid="{8EC5E904-57DF-4731-B951-AA29CACEFDFA}"/>
    <cellStyle name="Заголовок 2 11 722" xfId="14527" xr:uid="{366133C3-38CC-4AFA-BBB1-2FD51AC59DD8}"/>
    <cellStyle name="Заголовок 2 11 723" xfId="14528" xr:uid="{E1132054-7F73-4784-931F-9B93A7AC13B7}"/>
    <cellStyle name="Заголовок 2 11 724" xfId="14529" xr:uid="{AB4E032C-F760-463B-8F15-A1BE4BDB6967}"/>
    <cellStyle name="Заголовок 2 11 725" xfId="14530" xr:uid="{9AE7D7BD-BA67-47BB-83C9-C9CEA105148F}"/>
    <cellStyle name="Заголовок 2 11 726" xfId="14531" xr:uid="{CE6E8739-613A-4A05-8756-C7BA0EC5FB74}"/>
    <cellStyle name="Заголовок 2 11 727" xfId="14532" xr:uid="{D10F0DC4-50F7-4CE5-8F4A-BAC592C00E67}"/>
    <cellStyle name="Заголовок 2 11 728" xfId="14533" xr:uid="{ACFA21DC-3465-480F-81EF-AC4411C1859A}"/>
    <cellStyle name="Заголовок 2 11 729" xfId="14534" xr:uid="{FF564801-F19B-4899-BB37-12797208D68F}"/>
    <cellStyle name="Заголовок 2 11 73" xfId="14535" xr:uid="{E47F335D-EC90-4D9F-9212-4F700CF0D1EE}"/>
    <cellStyle name="Заголовок 2 11 730" xfId="14536" xr:uid="{5C1AE152-7396-4A41-9647-A9220C37065A}"/>
    <cellStyle name="Заголовок 2 11 731" xfId="14537" xr:uid="{3D4997C2-C20D-4D22-A0F3-5D4580A7DF42}"/>
    <cellStyle name="Заголовок 2 11 732" xfId="14538" xr:uid="{C7050668-4A18-410F-97C5-8A789A4DEAF2}"/>
    <cellStyle name="Заголовок 2 11 733" xfId="14539" xr:uid="{1F6822F1-AEEA-4CBC-ABE3-68F0F554BCC7}"/>
    <cellStyle name="Заголовок 2 11 734" xfId="14540" xr:uid="{BC3E7DB6-EAB1-4576-870C-AFF344C84DAA}"/>
    <cellStyle name="Заголовок 2 11 735" xfId="14541" xr:uid="{8A4E434A-3731-4DBA-BDB1-AA27DFD29572}"/>
    <cellStyle name="Заголовок 2 11 736" xfId="14542" xr:uid="{7F4C7336-B1F2-400E-9BB8-88545FD21619}"/>
    <cellStyle name="Заголовок 2 11 737" xfId="14543" xr:uid="{D472D7A0-F096-48E6-854C-4F528B3EE527}"/>
    <cellStyle name="Заголовок 2 11 738" xfId="14544" xr:uid="{DAAADF11-C30E-4F66-8C25-EF811DBD98D2}"/>
    <cellStyle name="Заголовок 2 11 739" xfId="14545" xr:uid="{61C98EDD-4EA8-46AA-B511-C92BD019F66C}"/>
    <cellStyle name="Заголовок 2 11 74" xfId="14546" xr:uid="{D9CDE710-7C2F-418D-B467-ED7E648E62A5}"/>
    <cellStyle name="Заголовок 2 11 740" xfId="14547" xr:uid="{576C26D3-515F-4D8C-9472-D45589A30A0E}"/>
    <cellStyle name="Заголовок 2 11 741" xfId="14548" xr:uid="{54092633-0336-47CA-BD81-4D6E70DD45D2}"/>
    <cellStyle name="Заголовок 2 11 742" xfId="14549" xr:uid="{3C81CB3A-57C5-41CB-BFD0-6594578EC9F9}"/>
    <cellStyle name="Заголовок 2 11 743" xfId="14550" xr:uid="{A136B0CC-68CA-4594-B4A6-3A13FC9BC56C}"/>
    <cellStyle name="Заголовок 2 11 744" xfId="14551" xr:uid="{87BD959A-ABDD-420B-B553-4DCD89B97B1F}"/>
    <cellStyle name="Заголовок 2 11 745" xfId="14552" xr:uid="{C51E2820-FA62-45C0-8B2B-F77B39D0E5CC}"/>
    <cellStyle name="Заголовок 2 11 746" xfId="14553" xr:uid="{C5EBAA70-3A16-4095-B657-09125430C253}"/>
    <cellStyle name="Заголовок 2 11 747" xfId="14554" xr:uid="{2DE56B45-5F13-4707-B377-330B66B43727}"/>
    <cellStyle name="Заголовок 2 11 748" xfId="14555" xr:uid="{994E8463-62AA-4140-BA6D-C42885FFE91E}"/>
    <cellStyle name="Заголовок 2 11 749" xfId="14556" xr:uid="{7600E2F6-8732-43B5-8099-85F63EFD3970}"/>
    <cellStyle name="Заголовок 2 11 75" xfId="14557" xr:uid="{1779D20F-1554-40BE-8ABE-EC7A45F02669}"/>
    <cellStyle name="Заголовок 2 11 750" xfId="14558" xr:uid="{F92EB168-706E-4E9B-805A-2F79965FEFA4}"/>
    <cellStyle name="Заголовок 2 11 751" xfId="14559" xr:uid="{5C4900CF-01A7-4B1F-92D1-BAED459FAAD5}"/>
    <cellStyle name="Заголовок 2 11 752" xfId="14560" xr:uid="{45774D55-198D-4F19-A564-CD25C8B1EBDA}"/>
    <cellStyle name="Заголовок 2 11 753" xfId="14561" xr:uid="{BCFA8502-25FA-4D01-86BF-903F1B56DD8A}"/>
    <cellStyle name="Заголовок 2 11 754" xfId="14562" xr:uid="{B48CEF92-7F68-461D-B4EF-A4BB6907131D}"/>
    <cellStyle name="Заголовок 2 11 755" xfId="14563" xr:uid="{AFD6CC75-14B9-4B0F-A5D1-82254D756AFF}"/>
    <cellStyle name="Заголовок 2 11 756" xfId="14564" xr:uid="{16D34662-3681-46C2-9B6A-21022984A4CE}"/>
    <cellStyle name="Заголовок 2 11 757" xfId="14565" xr:uid="{ED82552D-F568-4F02-B585-AC3A9265AE21}"/>
    <cellStyle name="Заголовок 2 11 758" xfId="14566" xr:uid="{1F891BB2-01CD-407C-BC22-C01563E85865}"/>
    <cellStyle name="Заголовок 2 11 759" xfId="14567" xr:uid="{73D4DCF4-55D4-4EB1-88CF-DF00F717E55E}"/>
    <cellStyle name="Заголовок 2 11 76" xfId="14568" xr:uid="{A850574E-A842-4A3C-B35B-54881B888FD4}"/>
    <cellStyle name="Заголовок 2 11 760" xfId="14569" xr:uid="{DEC7EDB3-EF79-4D6A-89D5-DE28EB4299A4}"/>
    <cellStyle name="Заголовок 2 11 761" xfId="14570" xr:uid="{7C1458FD-E5A5-4C0C-8369-499BE9F24FE1}"/>
    <cellStyle name="Заголовок 2 11 762" xfId="14571" xr:uid="{289A8E25-D630-42BB-8A94-3783A74B65CC}"/>
    <cellStyle name="Заголовок 2 11 763" xfId="14572" xr:uid="{5B6BACBF-22F8-4BDE-8E9B-830F27677BF2}"/>
    <cellStyle name="Заголовок 2 11 764" xfId="14573" xr:uid="{9DFD60D9-6F86-478A-80A4-29E589E9C28A}"/>
    <cellStyle name="Заголовок 2 11 765" xfId="14574" xr:uid="{A7CD8B64-FFD2-476A-9B0E-6053055B6B2E}"/>
    <cellStyle name="Заголовок 2 11 766" xfId="14575" xr:uid="{04A33438-0199-4961-97DE-0131E1BF63A4}"/>
    <cellStyle name="Заголовок 2 11 767" xfId="14576" xr:uid="{91ACAF67-9528-4854-8CA9-62143C57A76D}"/>
    <cellStyle name="Заголовок 2 11 768" xfId="14577" xr:uid="{7250CB5E-E91E-436B-B3AF-E072D13EC591}"/>
    <cellStyle name="Заголовок 2 11 769" xfId="14578" xr:uid="{1A3BD567-F1E4-4B7B-8463-BF12BC43ACA5}"/>
    <cellStyle name="Заголовок 2 11 77" xfId="14579" xr:uid="{103D6975-B64D-46F9-8BE8-E1A20D4D59C2}"/>
    <cellStyle name="Заголовок 2 11 770" xfId="14580" xr:uid="{10A5952B-CCE1-4A96-A509-D5B47992CDCB}"/>
    <cellStyle name="Заголовок 2 11 771" xfId="14581" xr:uid="{17AA7952-23DF-41EC-B2D1-04FDBEB828B6}"/>
    <cellStyle name="Заголовок 2 11 772" xfId="14582" xr:uid="{3330C2D3-D036-4B67-9711-1FE9D045FCE8}"/>
    <cellStyle name="Заголовок 2 11 773" xfId="14583" xr:uid="{CFD10836-FC5A-4A29-82A7-E5C55C1FD3E2}"/>
    <cellStyle name="Заголовок 2 11 774" xfId="14584" xr:uid="{5C6AC484-7A30-407B-81F8-95C1D419AB50}"/>
    <cellStyle name="Заголовок 2 11 775" xfId="14585" xr:uid="{091F2122-C6DB-4AC1-83B4-1B910CA738A6}"/>
    <cellStyle name="Заголовок 2 11 776" xfId="14586" xr:uid="{5DF413E2-E6D1-41DE-BBC9-363C353E706A}"/>
    <cellStyle name="Заголовок 2 11 777" xfId="14587" xr:uid="{B9B747D0-B376-4F81-A515-433A4EC5BC83}"/>
    <cellStyle name="Заголовок 2 11 778" xfId="14588" xr:uid="{BB175A3B-5621-40B5-AE65-0ACAA8DB9AD5}"/>
    <cellStyle name="Заголовок 2 11 779" xfId="14589" xr:uid="{F13B87AF-6F6C-401D-835B-FA52FCD17489}"/>
    <cellStyle name="Заголовок 2 11 78" xfId="14590" xr:uid="{574D5749-8403-4EF3-AE7B-6A326F1C4CF5}"/>
    <cellStyle name="Заголовок 2 11 780" xfId="14591" xr:uid="{397D1FBB-38FE-4272-BF38-A5A3C556F036}"/>
    <cellStyle name="Заголовок 2 11 781" xfId="14592" xr:uid="{CD819879-D439-4307-A5A1-E947CEE5D29A}"/>
    <cellStyle name="Заголовок 2 11 782" xfId="14593" xr:uid="{C8EEA104-9543-481A-8DA0-FA56256B42CA}"/>
    <cellStyle name="Заголовок 2 11 783" xfId="14594" xr:uid="{41869D68-D603-40A2-BF14-B032A4B39EC9}"/>
    <cellStyle name="Заголовок 2 11 784" xfId="14595" xr:uid="{6B961E12-5952-42B1-BD90-249B5BF2B50D}"/>
    <cellStyle name="Заголовок 2 11 785" xfId="14596" xr:uid="{489ABE2C-D852-4431-AB38-70DFEA35A56F}"/>
    <cellStyle name="Заголовок 2 11 786" xfId="14597" xr:uid="{A818CC4A-9475-4983-BA97-670AD43CC847}"/>
    <cellStyle name="Заголовок 2 11 787" xfId="14598" xr:uid="{2F216452-09CF-40D7-9ECB-EFEA92B00253}"/>
    <cellStyle name="Заголовок 2 11 788" xfId="14599" xr:uid="{07A9B581-4EC5-4A3E-B78A-23B3675143FC}"/>
    <cellStyle name="Заголовок 2 11 789" xfId="14600" xr:uid="{76A1036A-8728-4882-B0D8-ADE0692B87E3}"/>
    <cellStyle name="Заголовок 2 11 79" xfId="14601" xr:uid="{FF7157A2-DE59-4565-9B63-2684F3A59DAE}"/>
    <cellStyle name="Заголовок 2 11 790" xfId="14602" xr:uid="{E7D46F1E-D0F4-4094-AEC9-42259FCFCA68}"/>
    <cellStyle name="Заголовок 2 11 791" xfId="14603" xr:uid="{78E15E64-DF8A-4F81-9BBD-3E1CF85CECC1}"/>
    <cellStyle name="Заголовок 2 11 792" xfId="14604" xr:uid="{E26EC827-EA5D-4DDB-BB00-7D8BE9EAF2C0}"/>
    <cellStyle name="Заголовок 2 11 793" xfId="14605" xr:uid="{7757FB5C-5FF3-4B8D-B8AE-3529FB4335A5}"/>
    <cellStyle name="Заголовок 2 11 794" xfId="14606" xr:uid="{4D554CE7-4AB5-424A-8B17-BA7720611D7B}"/>
    <cellStyle name="Заголовок 2 11 795" xfId="14607" xr:uid="{D187E4B2-5091-46FE-8AA8-F73A574F6A2E}"/>
    <cellStyle name="Заголовок 2 11 796" xfId="14608" xr:uid="{981420C3-F7EF-4225-99C9-F6EE507C1156}"/>
    <cellStyle name="Заголовок 2 11 797" xfId="14609" xr:uid="{275457D6-58D2-429A-9800-FD3E1F8221E7}"/>
    <cellStyle name="Заголовок 2 11 798" xfId="14610" xr:uid="{8871A799-46F5-4CA8-8F68-78D10062BA06}"/>
    <cellStyle name="Заголовок 2 11 799" xfId="14611" xr:uid="{844DD2F8-8FD0-4DF2-B291-F4EDD5CE934A}"/>
    <cellStyle name="Заголовок 2 11 8" xfId="14612" xr:uid="{4FABFEB7-AED4-42BA-A7C2-E5573F276FE8}"/>
    <cellStyle name="Заголовок 2 11 80" xfId="14613" xr:uid="{EBB339C2-81A7-4128-8DBE-1AD5563D2755}"/>
    <cellStyle name="Заголовок 2 11 800" xfId="14614" xr:uid="{16E424A1-0BA2-4F31-BAB4-46916E284BBF}"/>
    <cellStyle name="Заголовок 2 11 801" xfId="14615" xr:uid="{5FCD414E-65C6-4B1E-8D97-6015C1D2B351}"/>
    <cellStyle name="Заголовок 2 11 802" xfId="14616" xr:uid="{E964BAF1-093A-487B-BFB7-F53701B8184D}"/>
    <cellStyle name="Заголовок 2 11 803" xfId="14617" xr:uid="{775F4D77-358A-404E-8B03-D0FBFB21E291}"/>
    <cellStyle name="Заголовок 2 11 804" xfId="14618" xr:uid="{19F2DA0D-2453-41CE-94E0-991295F0761B}"/>
    <cellStyle name="Заголовок 2 11 805" xfId="14619" xr:uid="{ECC39B9C-5884-49C7-B2D9-A247E6CFAF2A}"/>
    <cellStyle name="Заголовок 2 11 806" xfId="14620" xr:uid="{1E7CE028-C22B-48C1-B201-F23032A94AEF}"/>
    <cellStyle name="Заголовок 2 11 807" xfId="14621" xr:uid="{E8922691-43B9-4CF5-850E-1DA6D81C4E39}"/>
    <cellStyle name="Заголовок 2 11 808" xfId="14622" xr:uid="{8D27C863-D0F5-44FC-9C7E-DA698C69E5AF}"/>
    <cellStyle name="Заголовок 2 11 809" xfId="14623" xr:uid="{ECA0004A-F9C8-4D8E-9CFA-1428553660FD}"/>
    <cellStyle name="Заголовок 2 11 81" xfId="14624" xr:uid="{3D5569B2-5916-43A8-B2F8-1BC09CCD1D36}"/>
    <cellStyle name="Заголовок 2 11 810" xfId="14625" xr:uid="{244BD26F-D461-4D99-B7E9-F7D01EDD2A58}"/>
    <cellStyle name="Заголовок 2 11 811" xfId="14626" xr:uid="{1717E61A-E1D7-4EC6-874D-EA303B7BB2AF}"/>
    <cellStyle name="Заголовок 2 11 812" xfId="14627" xr:uid="{962D84C0-87EC-466B-B1A6-870CCFF94159}"/>
    <cellStyle name="Заголовок 2 11 813" xfId="14628" xr:uid="{78E5BD97-3CA3-4C70-8617-8575EE41A4A2}"/>
    <cellStyle name="Заголовок 2 11 814" xfId="14629" xr:uid="{D42A99A2-B641-4697-997C-A13C2F02535A}"/>
    <cellStyle name="Заголовок 2 11 815" xfId="14630" xr:uid="{22B4FFD7-4FAF-405A-B1B3-3AA90A81D58E}"/>
    <cellStyle name="Заголовок 2 11 816" xfId="14631" xr:uid="{26E1C3FA-830D-40F6-9261-32A4AAE34C3F}"/>
    <cellStyle name="Заголовок 2 11 817" xfId="14632" xr:uid="{C46A57AC-1673-48D3-905E-7CFDADE7AE0C}"/>
    <cellStyle name="Заголовок 2 11 818" xfId="14633" xr:uid="{5B01771C-A55E-4AFA-8427-6482564C1974}"/>
    <cellStyle name="Заголовок 2 11 819" xfId="14634" xr:uid="{8AC66981-26C1-43EA-8BF3-721FB7A616F1}"/>
    <cellStyle name="Заголовок 2 11 82" xfId="14635" xr:uid="{725D472E-8E68-4A14-8564-4506B105688C}"/>
    <cellStyle name="Заголовок 2 11 820" xfId="14636" xr:uid="{794426EC-802C-40DF-9B8B-90E6DC14D200}"/>
    <cellStyle name="Заголовок 2 11 821" xfId="14637" xr:uid="{BA5E1C5A-B34F-459B-A270-74D3824C02B9}"/>
    <cellStyle name="Заголовок 2 11 822" xfId="14638" xr:uid="{E8E04A5B-20FB-4998-B2E4-0FD7DB592B21}"/>
    <cellStyle name="Заголовок 2 11 823" xfId="14639" xr:uid="{252995C2-F3C4-4A2F-9E91-611737F18014}"/>
    <cellStyle name="Заголовок 2 11 824" xfId="14640" xr:uid="{F03E7D35-7CF9-4A6E-81D9-D6AF528C247D}"/>
    <cellStyle name="Заголовок 2 11 825" xfId="14641" xr:uid="{369AD5B4-D4F9-44C2-92E9-C727102CA844}"/>
    <cellStyle name="Заголовок 2 11 826" xfId="14642" xr:uid="{554717A4-0B0B-4DB3-8A06-74841FC37886}"/>
    <cellStyle name="Заголовок 2 11 827" xfId="14643" xr:uid="{9D8A556B-0EC5-45F7-9BBA-128BAF25FFF6}"/>
    <cellStyle name="Заголовок 2 11 828" xfId="14644" xr:uid="{BBB125FE-B4E9-47F6-B2C1-9CEA5EBB3E22}"/>
    <cellStyle name="Заголовок 2 11 829" xfId="14645" xr:uid="{BCFEB04B-1319-42D8-9BB4-6CD9FDF2B55B}"/>
    <cellStyle name="Заголовок 2 11 83" xfId="14646" xr:uid="{5D38184D-FD9B-4425-98BC-239E354C614C}"/>
    <cellStyle name="Заголовок 2 11 830" xfId="14647" xr:uid="{CC0A9AB8-039A-43C3-A689-59F7BFD12CAA}"/>
    <cellStyle name="Заголовок 2 11 831" xfId="14648" xr:uid="{B2E43714-F594-4142-B21B-6FE2F1AA284D}"/>
    <cellStyle name="Заголовок 2 11 832" xfId="14649" xr:uid="{01199095-07F8-4DCF-8FB9-E04194484A12}"/>
    <cellStyle name="Заголовок 2 11 833" xfId="14650" xr:uid="{99893F69-7FFF-4725-817B-BFFFB55ED658}"/>
    <cellStyle name="Заголовок 2 11 834" xfId="14651" xr:uid="{84212288-1226-44AE-A685-3509FF799771}"/>
    <cellStyle name="Заголовок 2 11 835" xfId="14652" xr:uid="{6532CA7D-5A4D-4DB6-A8C7-1043F78AAF29}"/>
    <cellStyle name="Заголовок 2 11 836" xfId="14653" xr:uid="{7C3ED549-D900-4D3E-B99D-2A826EF66E16}"/>
    <cellStyle name="Заголовок 2 11 837" xfId="14654" xr:uid="{42B44EDF-6B7D-49AB-A8FD-E2D9D9DA90B2}"/>
    <cellStyle name="Заголовок 2 11 838" xfId="14655" xr:uid="{9BA67A97-FE01-4C9F-A78C-23887F450CD1}"/>
    <cellStyle name="Заголовок 2 11 839" xfId="14656" xr:uid="{B7283FDB-8839-476A-941A-FED859EC466E}"/>
    <cellStyle name="Заголовок 2 11 84" xfId="14657" xr:uid="{1D9AFBD8-0CCB-4D3A-A5F4-6E3F0CD45684}"/>
    <cellStyle name="Заголовок 2 11 840" xfId="14658" xr:uid="{2650F344-002C-4E4B-A20A-13D96CC97F85}"/>
    <cellStyle name="Заголовок 2 11 841" xfId="14659" xr:uid="{2B2384D9-3A6A-4E14-9405-B8E0CF9B8291}"/>
    <cellStyle name="Заголовок 2 11 842" xfId="14660" xr:uid="{9F308725-B986-4FDF-81B7-7672C8C5FF56}"/>
    <cellStyle name="Заголовок 2 11 843" xfId="14661" xr:uid="{EF049C52-6589-4AF1-AA49-1551753B0CF7}"/>
    <cellStyle name="Заголовок 2 11 844" xfId="14662" xr:uid="{0D73D0BC-D789-4AD1-980E-C3BFD2897E85}"/>
    <cellStyle name="Заголовок 2 11 845" xfId="14663" xr:uid="{7D51F948-EB52-40A4-B1D4-5187CBA7494E}"/>
    <cellStyle name="Заголовок 2 11 846" xfId="14664" xr:uid="{0CCA175A-55C6-4D83-8EAD-7582BE1FA43D}"/>
    <cellStyle name="Заголовок 2 11 847" xfId="14665" xr:uid="{74C83FEF-0EB9-46C2-AD7D-8BCBE60CC612}"/>
    <cellStyle name="Заголовок 2 11 848" xfId="14666" xr:uid="{0A634326-BCE8-489F-808A-B2110209BDCC}"/>
    <cellStyle name="Заголовок 2 11 849" xfId="14667" xr:uid="{3853B696-2107-4DEB-BA2B-C1323BB562D3}"/>
    <cellStyle name="Заголовок 2 11 85" xfId="14668" xr:uid="{FBC58CB6-DAAC-4530-9C72-497E3B457EB3}"/>
    <cellStyle name="Заголовок 2 11 850" xfId="14669" xr:uid="{24099434-DCBF-4995-9C57-A27086860A87}"/>
    <cellStyle name="Заголовок 2 11 851" xfId="14670" xr:uid="{33178E7D-1E3E-4CC2-9C49-F0FA5A4BACDC}"/>
    <cellStyle name="Заголовок 2 11 852" xfId="14671" xr:uid="{89D446BE-35A4-4937-A499-52E663B1D8BA}"/>
    <cellStyle name="Заголовок 2 11 853" xfId="14672" xr:uid="{E1F5890C-BEE4-4BE5-8D34-01755983FD37}"/>
    <cellStyle name="Заголовок 2 11 854" xfId="14673" xr:uid="{9E71AB6E-D647-4018-AA4D-4D4881FA425B}"/>
    <cellStyle name="Заголовок 2 11 855" xfId="14674" xr:uid="{AFF217AB-4DAD-4038-B283-00530679A9C2}"/>
    <cellStyle name="Заголовок 2 11 856" xfId="14675" xr:uid="{08BCAB96-7CB8-4974-BDD3-C2B4A910996A}"/>
    <cellStyle name="Заголовок 2 11 857" xfId="14676" xr:uid="{619E79A6-2F7F-4AA6-BA02-73F4B2E3D1D4}"/>
    <cellStyle name="Заголовок 2 11 858" xfId="14677" xr:uid="{87D1A7BB-776F-4567-BD87-61747828B2A2}"/>
    <cellStyle name="Заголовок 2 11 859" xfId="14678" xr:uid="{89ECC7A6-FD48-434A-968F-20A943EE127A}"/>
    <cellStyle name="Заголовок 2 11 86" xfId="14679" xr:uid="{7954ED6B-F632-4C56-AB7A-974016DF8353}"/>
    <cellStyle name="Заголовок 2 11 860" xfId="14680" xr:uid="{95932E84-6456-47A6-8814-17412284C34D}"/>
    <cellStyle name="Заголовок 2 11 861" xfId="14681" xr:uid="{7304D257-AD65-4EA0-85A4-2A0176DAE5D5}"/>
    <cellStyle name="Заголовок 2 11 862" xfId="14682" xr:uid="{F2F240F4-8556-4329-9654-35BAF9462D7E}"/>
    <cellStyle name="Заголовок 2 11 863" xfId="14683" xr:uid="{8BDCA2F5-197B-4139-8AA5-3A1FDB8DA8D9}"/>
    <cellStyle name="Заголовок 2 11 864" xfId="14684" xr:uid="{EB2CF74E-CED9-4D8A-820A-AF721B721B1D}"/>
    <cellStyle name="Заголовок 2 11 865" xfId="14685" xr:uid="{C3CAFEF1-87C2-456F-A9C2-3A2D3F12F757}"/>
    <cellStyle name="Заголовок 2 11 866" xfId="14686" xr:uid="{81DC943B-9ADF-4620-A82C-D9175D340E03}"/>
    <cellStyle name="Заголовок 2 11 867" xfId="14687" xr:uid="{5B288ACE-7ADF-48E8-9A93-89A6DB5E5B7C}"/>
    <cellStyle name="Заголовок 2 11 868" xfId="14688" xr:uid="{D76FB03F-FBA5-4F5F-822A-00982ABCFF60}"/>
    <cellStyle name="Заголовок 2 11 869" xfId="14689" xr:uid="{46997332-88A4-4126-B108-6E7978625F2A}"/>
    <cellStyle name="Заголовок 2 11 87" xfId="14690" xr:uid="{D2ABC64C-DB45-4BB0-A365-DF24E4C97FC5}"/>
    <cellStyle name="Заголовок 2 11 870" xfId="14691" xr:uid="{48C841C3-D856-47E2-B7AB-E339874C7760}"/>
    <cellStyle name="Заголовок 2 11 871" xfId="14692" xr:uid="{A9CD75E2-7814-456A-88DC-70A43677351C}"/>
    <cellStyle name="Заголовок 2 11 872" xfId="14693" xr:uid="{7FE57DFF-F721-4315-A524-9EF1F60604E8}"/>
    <cellStyle name="Заголовок 2 11 873" xfId="14694" xr:uid="{83DBE155-73A1-40A0-B299-B9E749F03749}"/>
    <cellStyle name="Заголовок 2 11 874" xfId="14695" xr:uid="{FF1A540A-3ABA-4214-B77E-7D5269CA4413}"/>
    <cellStyle name="Заголовок 2 11 875" xfId="14696" xr:uid="{C0040ADD-3C2C-4CDE-B7FB-3F7B9B6712BC}"/>
    <cellStyle name="Заголовок 2 11 876" xfId="14697" xr:uid="{A92FAB86-B107-48BF-9112-8602FD34D72F}"/>
    <cellStyle name="Заголовок 2 11 877" xfId="14698" xr:uid="{A3D41147-D990-4C20-8D9D-A8733D0816EB}"/>
    <cellStyle name="Заголовок 2 11 878" xfId="14699" xr:uid="{4A42412B-BC6B-4D48-A559-B27DC5FF70F0}"/>
    <cellStyle name="Заголовок 2 11 879" xfId="14700" xr:uid="{140241BB-7631-41CD-A7E1-84D866A80DBA}"/>
    <cellStyle name="Заголовок 2 11 88" xfId="14701" xr:uid="{0EBD06BA-9C10-4062-B79E-284A18480A00}"/>
    <cellStyle name="Заголовок 2 11 880" xfId="14702" xr:uid="{2C7EF8D2-410A-4235-8F73-7D4943318168}"/>
    <cellStyle name="Заголовок 2 11 881" xfId="14703" xr:uid="{B3463E55-F541-4FE9-A6AB-9D2D0D485BC5}"/>
    <cellStyle name="Заголовок 2 11 882" xfId="14704" xr:uid="{17489C23-BF4D-4CA7-ABB2-916FC646B1C0}"/>
    <cellStyle name="Заголовок 2 11 883" xfId="14705" xr:uid="{9DB93187-535A-40D0-816D-2C422538790D}"/>
    <cellStyle name="Заголовок 2 11 884" xfId="14706" xr:uid="{C26BEB03-208D-4496-B61D-BC827505304E}"/>
    <cellStyle name="Заголовок 2 11 885" xfId="14707" xr:uid="{88F474AF-2272-4A4F-B37F-8FF1313C8CBB}"/>
    <cellStyle name="Заголовок 2 11 886" xfId="14708" xr:uid="{35C007DB-04F3-4DD9-A1D9-BEC5F3C29B58}"/>
    <cellStyle name="Заголовок 2 11 887" xfId="14709" xr:uid="{797C51BA-95CC-4755-BAD6-C9228076C37F}"/>
    <cellStyle name="Заголовок 2 11 888" xfId="14710" xr:uid="{57F0426F-E5D6-4D8F-B02F-A44A0238E6A5}"/>
    <cellStyle name="Заголовок 2 11 889" xfId="14711" xr:uid="{B05A57C1-1222-4B87-8CDC-3BF8D4352146}"/>
    <cellStyle name="Заголовок 2 11 89" xfId="14712" xr:uid="{B3E769E8-2747-463C-A4DE-0DF9DA5E0C92}"/>
    <cellStyle name="Заголовок 2 11 890" xfId="14713" xr:uid="{18B244CA-E1C2-434C-B553-EE9A11B90AF3}"/>
    <cellStyle name="Заголовок 2 11 891" xfId="14714" xr:uid="{2F9C6A24-8A7E-4CB0-A1C7-5AB1AFA85A0C}"/>
    <cellStyle name="Заголовок 2 11 892" xfId="14715" xr:uid="{E5D90832-64F8-41C0-A037-004687F167E1}"/>
    <cellStyle name="Заголовок 2 11 893" xfId="14716" xr:uid="{EBB81A4A-4FAC-434D-AE18-F27C64448026}"/>
    <cellStyle name="Заголовок 2 11 894" xfId="14717" xr:uid="{74671E6B-4009-44C2-86BB-6A67FA761BBF}"/>
    <cellStyle name="Заголовок 2 11 895" xfId="14718" xr:uid="{B3DF7B81-AAC1-440B-9C71-0B4362AF83D9}"/>
    <cellStyle name="Заголовок 2 11 896" xfId="14719" xr:uid="{8CF64EC0-9515-4D71-8245-EB34CF5278DB}"/>
    <cellStyle name="Заголовок 2 11 897" xfId="14720" xr:uid="{1A02CBEE-5E31-4863-BA80-83B2379AEB11}"/>
    <cellStyle name="Заголовок 2 11 898" xfId="14721" xr:uid="{69053F0A-018A-46AB-93EA-D08370DB38C3}"/>
    <cellStyle name="Заголовок 2 11 899" xfId="14722" xr:uid="{56525E49-863D-4BD8-BFDE-94CCC3964552}"/>
    <cellStyle name="Заголовок 2 11 9" xfId="14723" xr:uid="{BEAB9FF6-CA24-40A9-903E-CCACA8CBCD09}"/>
    <cellStyle name="Заголовок 2 11 90" xfId="14724" xr:uid="{A6B9FB7A-0275-4A8C-9ABD-2C184D5806B6}"/>
    <cellStyle name="Заголовок 2 11 900" xfId="14725" xr:uid="{F3330FBA-B923-4204-9D51-E2EC444BD485}"/>
    <cellStyle name="Заголовок 2 11 901" xfId="14726" xr:uid="{F8937DBF-C008-456C-A6A8-D74FD9653150}"/>
    <cellStyle name="Заголовок 2 11 902" xfId="14727" xr:uid="{AFCAF7A6-8E7A-41AF-B685-1C8E2DB6E047}"/>
    <cellStyle name="Заголовок 2 11 903" xfId="14728" xr:uid="{14EF252D-C53D-419F-B6D6-910026CC58A2}"/>
    <cellStyle name="Заголовок 2 11 904" xfId="14729" xr:uid="{5318E2EE-160F-4FB2-8A9A-3D4ECA74A278}"/>
    <cellStyle name="Заголовок 2 11 905" xfId="14730" xr:uid="{E8F3C3FE-A28A-4EFE-8592-8A7A74939E77}"/>
    <cellStyle name="Заголовок 2 11 906" xfId="14731" xr:uid="{833CA4BC-B8B5-49B2-93F5-56087D816EA4}"/>
    <cellStyle name="Заголовок 2 11 907" xfId="14732" xr:uid="{BF802D0C-C62A-4F53-B075-BB944062E3D2}"/>
    <cellStyle name="Заголовок 2 11 908" xfId="14733" xr:uid="{E6B26B2A-3AAE-43B4-9178-4F99B60F0F3F}"/>
    <cellStyle name="Заголовок 2 11 909" xfId="14734" xr:uid="{9E28F00D-3801-4353-BA43-65D7D30E9E1E}"/>
    <cellStyle name="Заголовок 2 11 91" xfId="14735" xr:uid="{C9EEA470-8A65-4177-BB7C-8377EA62AD54}"/>
    <cellStyle name="Заголовок 2 11 910" xfId="14736" xr:uid="{D6FFFAAD-87CD-41A9-BD29-20836B396E34}"/>
    <cellStyle name="Заголовок 2 11 911" xfId="14737" xr:uid="{0581E0DD-2FAC-4BBE-A8A8-8BE7B071B9EC}"/>
    <cellStyle name="Заголовок 2 11 912" xfId="14738" xr:uid="{D5F8ACBC-1E67-446F-9978-9E321A8C6124}"/>
    <cellStyle name="Заголовок 2 11 913" xfId="14739" xr:uid="{3A5F890A-8635-4487-82BB-7F924B3AB607}"/>
    <cellStyle name="Заголовок 2 11 914" xfId="14740" xr:uid="{9162A803-291D-48C8-BFE3-AFA4BA156BDF}"/>
    <cellStyle name="Заголовок 2 11 915" xfId="14741" xr:uid="{42C6822F-F190-4EA4-8AF8-8F64836B51B9}"/>
    <cellStyle name="Заголовок 2 11 916" xfId="14742" xr:uid="{B07AB922-8D00-4DD0-A17A-5E9E9A3CEBBB}"/>
    <cellStyle name="Заголовок 2 11 917" xfId="14743" xr:uid="{AD42BC8E-2006-4C1A-AC3E-F689E61DC76B}"/>
    <cellStyle name="Заголовок 2 11 918" xfId="14744" xr:uid="{FC12DEC0-27B3-4E2B-A684-E60B43E67140}"/>
    <cellStyle name="Заголовок 2 11 919" xfId="14745" xr:uid="{CFECBA55-914A-4ED8-83E7-3DAC3A51F606}"/>
    <cellStyle name="Заголовок 2 11 92" xfId="14746" xr:uid="{DA1849CC-E91B-447C-A338-95E21751A114}"/>
    <cellStyle name="Заголовок 2 11 920" xfId="14747" xr:uid="{714619C6-B66A-4C08-B5DC-6030634D71BE}"/>
    <cellStyle name="Заголовок 2 11 921" xfId="14748" xr:uid="{E4A5832D-47FE-4399-AC8D-072314A2BF03}"/>
    <cellStyle name="Заголовок 2 11 922" xfId="14749" xr:uid="{2E8C37F1-EDA3-4145-8D43-510AF675C86E}"/>
    <cellStyle name="Заголовок 2 11 923" xfId="14750" xr:uid="{B3F58A02-5F6F-4E80-8CAF-1686C1B4189F}"/>
    <cellStyle name="Заголовок 2 11 924" xfId="14751" xr:uid="{2BE2C913-B2E3-4D1E-A6DB-3D905EFE75AB}"/>
    <cellStyle name="Заголовок 2 11 925" xfId="14752" xr:uid="{7FB2654F-1AFF-417A-BDA0-2575EF098D06}"/>
    <cellStyle name="Заголовок 2 11 926" xfId="14753" xr:uid="{A90791DE-4879-4510-BF28-70C61A28B19B}"/>
    <cellStyle name="Заголовок 2 11 927" xfId="14754" xr:uid="{CAF6571B-0FFC-4A69-9850-BC158A9FE8AB}"/>
    <cellStyle name="Заголовок 2 11 928" xfId="14755" xr:uid="{01362EA0-7906-4FF1-AB17-AF0920108C56}"/>
    <cellStyle name="Заголовок 2 11 929" xfId="14756" xr:uid="{B6A97E68-195A-4394-91A2-6E1F45AAA678}"/>
    <cellStyle name="Заголовок 2 11 93" xfId="14757" xr:uid="{5E39A694-D6A7-462E-BD13-9275A1F1B3F1}"/>
    <cellStyle name="Заголовок 2 11 930" xfId="14758" xr:uid="{E57710A3-CC65-460E-81A2-C1ADFD09F993}"/>
    <cellStyle name="Заголовок 2 11 931" xfId="14759" xr:uid="{EC129C02-0AEE-41CA-A33D-726961401E27}"/>
    <cellStyle name="Заголовок 2 11 932" xfId="14760" xr:uid="{58929565-D572-40AB-BEA8-36D22D1FA883}"/>
    <cellStyle name="Заголовок 2 11 933" xfId="14761" xr:uid="{ACB12B14-AA11-46E6-8B4D-36A0EE77776B}"/>
    <cellStyle name="Заголовок 2 11 934" xfId="14762" xr:uid="{CBF17291-646C-4614-BEF4-3D788258DC9F}"/>
    <cellStyle name="Заголовок 2 11 935" xfId="14763" xr:uid="{32DCBB55-0C59-48CD-A274-32BA4AF40A0A}"/>
    <cellStyle name="Заголовок 2 11 936" xfId="14764" xr:uid="{320EEB44-19A0-4470-8B75-A3864BE9E60C}"/>
    <cellStyle name="Заголовок 2 11 937" xfId="14765" xr:uid="{85D0CA2C-F05A-49C9-9300-AD26EFF00337}"/>
    <cellStyle name="Заголовок 2 11 938" xfId="14766" xr:uid="{0060DFA7-24B2-4340-BFB9-6C94D6751594}"/>
    <cellStyle name="Заголовок 2 11 939" xfId="14767" xr:uid="{BFDE5371-941F-40C2-AB7A-1EAE44E9EEB1}"/>
    <cellStyle name="Заголовок 2 11 94" xfId="14768" xr:uid="{5259988E-A39B-4A86-BB82-C5BEB349BA4F}"/>
    <cellStyle name="Заголовок 2 11 940" xfId="14769" xr:uid="{23595547-1EA8-4557-8104-4B8F3D9D84DD}"/>
    <cellStyle name="Заголовок 2 11 941" xfId="14770" xr:uid="{E9C687ED-4AC9-4D45-BD12-9A1A54653AD5}"/>
    <cellStyle name="Заголовок 2 11 942" xfId="14771" xr:uid="{45062448-50E3-45BF-B834-44787CCDCFB6}"/>
    <cellStyle name="Заголовок 2 11 943" xfId="14772" xr:uid="{E4DC8380-54DD-43CA-A715-38DD49CFDCB8}"/>
    <cellStyle name="Заголовок 2 11 944" xfId="14773" xr:uid="{74905D49-2385-4E4D-A575-2939BC694171}"/>
    <cellStyle name="Заголовок 2 11 945" xfId="14774" xr:uid="{BA70FF6A-685E-4505-9F6F-AB374865E0A0}"/>
    <cellStyle name="Заголовок 2 11 946" xfId="14775" xr:uid="{D5308F67-6EAF-4C98-9D97-1B8C63C6459A}"/>
    <cellStyle name="Заголовок 2 11 947" xfId="14776" xr:uid="{293E1DC8-755B-4FED-BEEA-EE0E685194BB}"/>
    <cellStyle name="Заголовок 2 11 948" xfId="14777" xr:uid="{C08A863D-19FC-4781-9B77-4BB9C099A73D}"/>
    <cellStyle name="Заголовок 2 11 949" xfId="14778" xr:uid="{5322F2CA-BB1F-4EC4-8597-BE5D58384BE5}"/>
    <cellStyle name="Заголовок 2 11 95" xfId="14779" xr:uid="{87ADE891-F1A9-498E-A63C-FEC1A4A1CA59}"/>
    <cellStyle name="Заголовок 2 11 950" xfId="14780" xr:uid="{9FDFBDCA-7F2A-4247-9DCB-F2E78467CCEB}"/>
    <cellStyle name="Заголовок 2 11 951" xfId="14781" xr:uid="{647D294F-5E3B-48E0-9B3F-AFC64AB1AB3A}"/>
    <cellStyle name="Заголовок 2 11 952" xfId="14782" xr:uid="{30F3BD39-160F-42D6-8911-FA09DE8DD68F}"/>
    <cellStyle name="Заголовок 2 11 953" xfId="14783" xr:uid="{4C059FAA-328F-4A47-BB39-7AFCE6F07038}"/>
    <cellStyle name="Заголовок 2 11 954" xfId="14784" xr:uid="{DF5A8ED0-D87A-4126-B8EE-5938D0C64D7E}"/>
    <cellStyle name="Заголовок 2 11 955" xfId="14785" xr:uid="{F987CD21-18DC-49FA-B4FE-CE5F7E7DDB60}"/>
    <cellStyle name="Заголовок 2 11 956" xfId="14786" xr:uid="{F74EDF3D-DC34-47E0-B085-5744B44DE397}"/>
    <cellStyle name="Заголовок 2 11 957" xfId="14787" xr:uid="{F4A2F34A-7F6F-4365-88E4-C8B5696B2464}"/>
    <cellStyle name="Заголовок 2 11 958" xfId="14788" xr:uid="{6487A816-F300-4557-A56A-3C13B38E3254}"/>
    <cellStyle name="Заголовок 2 11 959" xfId="14789" xr:uid="{6478F77D-45F7-4430-BDEC-33543EDE5B67}"/>
    <cellStyle name="Заголовок 2 11 96" xfId="14790" xr:uid="{AB78E08F-1753-4D15-B450-7CBD474CC664}"/>
    <cellStyle name="Заголовок 2 11 960" xfId="14791" xr:uid="{27C16A08-1AF9-4D71-B6BA-29BA6AC32CAB}"/>
    <cellStyle name="Заголовок 2 11 961" xfId="14792" xr:uid="{F870DA69-B87B-469F-8D65-85E1C2BFC89E}"/>
    <cellStyle name="Заголовок 2 11 962" xfId="14793" xr:uid="{0E1E9333-9211-42E8-8E8D-D09A1BB5A17A}"/>
    <cellStyle name="Заголовок 2 11 963" xfId="14794" xr:uid="{6981094C-1967-4867-BAE2-D91414A122E5}"/>
    <cellStyle name="Заголовок 2 11 964" xfId="14795" xr:uid="{A4B7459A-C526-4998-8502-E539E7FC8E48}"/>
    <cellStyle name="Заголовок 2 11 965" xfId="14796" xr:uid="{5CFDE3F5-F0FA-4EA2-AE5A-AE7A67494F5A}"/>
    <cellStyle name="Заголовок 2 11 966" xfId="14797" xr:uid="{AA9E1055-6DA8-447B-BFCA-6A8AA44FDC5C}"/>
    <cellStyle name="Заголовок 2 11 967" xfId="14798" xr:uid="{BB644521-EEB9-4AC8-B3B3-B151BDBE8643}"/>
    <cellStyle name="Заголовок 2 11 968" xfId="14799" xr:uid="{74BEC31A-C90B-40EC-B3AA-849055F18197}"/>
    <cellStyle name="Заголовок 2 11 969" xfId="14800" xr:uid="{4A30E8D9-02BD-4FA1-8BA6-D2421241EB8C}"/>
    <cellStyle name="Заголовок 2 11 97" xfId="14801" xr:uid="{632ABA23-B077-4689-8DAC-E9026172402A}"/>
    <cellStyle name="Заголовок 2 11 970" xfId="14802" xr:uid="{E82DE44E-9298-4D70-8A64-2E692CC8CBE7}"/>
    <cellStyle name="Заголовок 2 11 971" xfId="14803" xr:uid="{694E5DB9-3DF2-4B8E-986F-23C9D504C947}"/>
    <cellStyle name="Заголовок 2 11 972" xfId="14804" xr:uid="{E66D8988-C613-4D6B-BED9-83E9DFDE2D89}"/>
    <cellStyle name="Заголовок 2 11 973" xfId="14805" xr:uid="{3BBAC626-76A4-49CF-A271-8BF871D868B4}"/>
    <cellStyle name="Заголовок 2 11 974" xfId="14806" xr:uid="{6A933B77-19E3-4482-A557-C8313509200A}"/>
    <cellStyle name="Заголовок 2 11 975" xfId="14807" xr:uid="{83031C8D-7304-4E80-BCC4-A3152EF96CE9}"/>
    <cellStyle name="Заголовок 2 11 976" xfId="14808" xr:uid="{EE350C99-CEC1-474A-A9EE-0A281717F375}"/>
    <cellStyle name="Заголовок 2 11 977" xfId="14809" xr:uid="{33BA4398-9E6B-4D8B-B4B2-BF1745555547}"/>
    <cellStyle name="Заголовок 2 11 978" xfId="14810" xr:uid="{9E96C59B-1F85-4F1F-902B-735E7F386080}"/>
    <cellStyle name="Заголовок 2 11 979" xfId="14811" xr:uid="{DE346106-EFD1-4057-A5A5-08FF024E8C1A}"/>
    <cellStyle name="Заголовок 2 11 98" xfId="14812" xr:uid="{060FC994-4AB5-46CC-BB46-26077F3E59A9}"/>
    <cellStyle name="Заголовок 2 11 980" xfId="14813" xr:uid="{4B7134A1-44B6-4A83-AAB5-888C3559D738}"/>
    <cellStyle name="Заголовок 2 11 981" xfId="14814" xr:uid="{6DAB136D-4476-4F65-8178-2442F3125277}"/>
    <cellStyle name="Заголовок 2 11 982" xfId="14815" xr:uid="{CA73090E-33BF-4E96-8355-9C98A9435391}"/>
    <cellStyle name="Заголовок 2 11 983" xfId="14816" xr:uid="{E792B53F-485A-4628-8876-D77A6CC359DC}"/>
    <cellStyle name="Заголовок 2 11 984" xfId="14817" xr:uid="{38E325A6-4387-412F-BE2B-D657F6051166}"/>
    <cellStyle name="Заголовок 2 11 985" xfId="14818" xr:uid="{341433BC-B970-4C84-BEF3-BA00883D98B8}"/>
    <cellStyle name="Заголовок 2 11 986" xfId="14819" xr:uid="{D67EE19C-C165-47B6-B13A-00EF21F068D5}"/>
    <cellStyle name="Заголовок 2 11 987" xfId="14820" xr:uid="{F7AE9EDA-F97A-4EFC-BD57-98E54EF11666}"/>
    <cellStyle name="Заголовок 2 11 988" xfId="14821" xr:uid="{8DC46BD9-9C90-40B4-A633-C0442EE94D9D}"/>
    <cellStyle name="Заголовок 2 11 989" xfId="14822" xr:uid="{4D9CD346-283D-425F-9364-88D415A5D6EC}"/>
    <cellStyle name="Заголовок 2 11 99" xfId="14823" xr:uid="{7618DD8E-8B23-4B8F-AECC-3CB24A50C71F}"/>
    <cellStyle name="Заголовок 2 11 990" xfId="14824" xr:uid="{4768A4C9-C18E-4F00-80BA-8BBC7866BC91}"/>
    <cellStyle name="Заголовок 2 11 991" xfId="14825" xr:uid="{B4A32B31-CF2C-4E33-8092-DDC2CFEBF84A}"/>
    <cellStyle name="Заголовок 2 11 992" xfId="14826" xr:uid="{86E861AC-F27E-427A-B66C-DD20303032B6}"/>
    <cellStyle name="Заголовок 2 11 993" xfId="14827" xr:uid="{FB0F343E-1368-4C25-A9AC-5D821571EFB9}"/>
    <cellStyle name="Заголовок 2 11 994" xfId="14828" xr:uid="{80B3B358-962C-4B69-A16B-F0AF70EB4077}"/>
    <cellStyle name="Заголовок 2 11 995" xfId="14829" xr:uid="{39D7B82F-7623-47BF-845C-D418F7F90AE7}"/>
    <cellStyle name="Заголовок 2 11 996" xfId="14830" xr:uid="{BF9F9D47-F9FF-42E8-81D3-4A2B644C07FD}"/>
    <cellStyle name="Заголовок 2 11 997" xfId="14831" xr:uid="{5682DBE7-2585-4241-8B51-D8D43382FCBC}"/>
    <cellStyle name="Заголовок 2 11 998" xfId="14832" xr:uid="{E2BAE316-1004-4E2F-9E6A-9DED6CC87C20}"/>
    <cellStyle name="Заголовок 2 11 999" xfId="14833" xr:uid="{6AFC093D-1B31-42FD-89A0-E063EA527D5D}"/>
    <cellStyle name="Заголовок 2 12" xfId="2063" xr:uid="{18CD171A-AE06-44B8-884A-D72AB981F29D}"/>
    <cellStyle name="Заголовок 2 12 2" xfId="14834" xr:uid="{B00F4381-13D2-426A-BD5D-CE1024BCA825}"/>
    <cellStyle name="Заголовок 2 12 3" xfId="14835" xr:uid="{9946BA22-47B9-455D-90E5-78184AD4D8FF}"/>
    <cellStyle name="Заголовок 2 13" xfId="2064" xr:uid="{3C118F37-0648-485A-808B-0FE6179DD890}"/>
    <cellStyle name="Заголовок 2 14" xfId="2065" xr:uid="{1E7DC147-EC5F-4768-B5F3-FF1B3ABA873D}"/>
    <cellStyle name="Заголовок 2 15" xfId="2066" xr:uid="{BB963B91-AFEB-48CB-8426-536B6D49CFC8}"/>
    <cellStyle name="Заголовок 2 16" xfId="2067" xr:uid="{5135B583-5092-4B69-A91F-0418FDD85BDA}"/>
    <cellStyle name="Заголовок 2 17" xfId="2068" xr:uid="{5875B70D-F384-48DB-8B69-479F48622607}"/>
    <cellStyle name="Заголовок 2 18" xfId="2069" xr:uid="{6D78240D-12A9-4AAB-B431-A72FD1C3D482}"/>
    <cellStyle name="Заголовок 2 19" xfId="2070" xr:uid="{E4E8E292-5D66-4B83-B569-3F5F8BDFF935}"/>
    <cellStyle name="Заголовок 2 2" xfId="2071" xr:uid="{58C126AF-2A1B-4B48-81D5-5A8543000FFC}"/>
    <cellStyle name="Заголовок 2 2 2" xfId="2072" xr:uid="{24E43E35-C61B-496F-9A69-81C8923261B4}"/>
    <cellStyle name="Заголовок 2 2 3" xfId="14836" xr:uid="{E640456E-C23D-4CFC-9E89-0E4BCA78A4A1}"/>
    <cellStyle name="Заголовок 2 2_46EE.2011(v1.0)" xfId="2073" xr:uid="{2A5F702E-3333-4A83-A268-32C1D6B4592A}"/>
    <cellStyle name="Заголовок 2 20" xfId="2074" xr:uid="{7AB0AAFA-CA55-480D-90D5-9B95573F35C0}"/>
    <cellStyle name="Заголовок 2 21" xfId="2075" xr:uid="{D5B3A65E-02A7-4CA5-A3EE-44CC8CD83B85}"/>
    <cellStyle name="Заголовок 2 22" xfId="2076" xr:uid="{85C43373-8A56-4A53-A437-4EC86B70EEEF}"/>
    <cellStyle name="Заголовок 2 23" xfId="2077" xr:uid="{5A1C6ACF-8D59-4729-AB57-2FD66C2D2AC3}"/>
    <cellStyle name="Заголовок 2 24" xfId="2078" xr:uid="{C3DA3C65-F75C-4CF3-BFEC-FA2CB2688936}"/>
    <cellStyle name="Заголовок 2 25" xfId="2079" xr:uid="{669A136E-90F6-4274-9C71-A7BFF5D51170}"/>
    <cellStyle name="Заголовок 2 26" xfId="2080" xr:uid="{CA31B675-E1B8-4EA1-BE2E-74EFEA171813}"/>
    <cellStyle name="Заголовок 2 27" xfId="2081" xr:uid="{B68360EA-406F-4481-B990-B70BB7A2BCAE}"/>
    <cellStyle name="Заголовок 2 28" xfId="2082" xr:uid="{3265D78F-BE8B-4AC2-96FC-DF4FA375EFD8}"/>
    <cellStyle name="Заголовок 2 29" xfId="2083" xr:uid="{CC802137-8F24-450C-A108-461B96CF7F5F}"/>
    <cellStyle name="Заголовок 2 3" xfId="2084" xr:uid="{BEB82402-69E0-4162-831F-FF6C1644DCB1}"/>
    <cellStyle name="Заголовок 2 3 2" xfId="2085" xr:uid="{DFC7A829-F446-48CD-8AD8-D2C3DD58A6C2}"/>
    <cellStyle name="Заголовок 2 3_46EE.2011(v1.0)" xfId="2086" xr:uid="{02A7C20C-BE51-46EC-83F9-ED171BC0E903}"/>
    <cellStyle name="Заголовок 2 30" xfId="2087" xr:uid="{EA3193B4-1FC0-498C-BC54-D9B00C53B9A9}"/>
    <cellStyle name="Заголовок 2 31" xfId="2088" xr:uid="{C0413C8B-C31D-4890-B479-B1196BC8313A}"/>
    <cellStyle name="Заголовок 2 32" xfId="49" xr:uid="{F41CAB97-B061-4D1E-85EF-5C39625EF97B}"/>
    <cellStyle name="Заголовок 2 4" xfId="2089" xr:uid="{C19999B1-F695-4B71-9067-D0738421E3F1}"/>
    <cellStyle name="Заголовок 2 4 2" xfId="2090" xr:uid="{C911B7A0-6967-4C4F-9797-D534582183F5}"/>
    <cellStyle name="Заголовок 2 4_46EE.2011(v1.0)" xfId="2091" xr:uid="{A0D6E374-F6F2-4AD6-866F-75331E8ED853}"/>
    <cellStyle name="Заголовок 2 5" xfId="2092" xr:uid="{B3D285CF-0E29-431E-BB65-D91D05850FAC}"/>
    <cellStyle name="Заголовок 2 5 2" xfId="2093" xr:uid="{6678C90A-6EED-492D-9BA9-82E50D897B64}"/>
    <cellStyle name="Заголовок 2 5_46EE.2011(v1.0)" xfId="2094" xr:uid="{69F297FF-1146-4C49-8F62-DEA827F34A6F}"/>
    <cellStyle name="Заголовок 2 6" xfId="2095" xr:uid="{C0A652F8-D6BA-4832-85FA-735DB12F2B82}"/>
    <cellStyle name="Заголовок 2 6 2" xfId="2096" xr:uid="{C4DE5452-7F27-420B-B9FF-DA4011597446}"/>
    <cellStyle name="Заголовок 2 6_46EE.2011(v1.0)" xfId="2097" xr:uid="{23F1F9D7-D7BF-4F08-BE01-A2CDEA04A5BD}"/>
    <cellStyle name="Заголовок 2 7" xfId="2098" xr:uid="{FC244684-8ABA-44DB-8AA1-F8BD63D4CB36}"/>
    <cellStyle name="Заголовок 2 7 2" xfId="2099" xr:uid="{5619D749-2D66-4185-B1EC-6D21472293F8}"/>
    <cellStyle name="Заголовок 2 7_46EE.2011(v1.0)" xfId="2100" xr:uid="{61EFDBC8-74A6-4DE4-9FA4-D06468999C14}"/>
    <cellStyle name="Заголовок 2 8" xfId="2101" xr:uid="{7121FAF1-9060-4ED9-867F-CB328AB87698}"/>
    <cellStyle name="Заголовок 2 8 2" xfId="2102" xr:uid="{D39D7E1C-4106-4A45-8601-4D2F53DB6C33}"/>
    <cellStyle name="Заголовок 2 8_46EE.2011(v1.0)" xfId="2103" xr:uid="{6B403354-ACF3-4551-9474-A05CCBC3B361}"/>
    <cellStyle name="Заголовок 2 9" xfId="2104" xr:uid="{AA76C17A-CFC0-4311-BAB6-DFD93FBC0F6D}"/>
    <cellStyle name="Заголовок 2 9 2" xfId="2105" xr:uid="{3E621DA2-2E52-479D-A66A-34ED49A3C90A}"/>
    <cellStyle name="Заголовок 2 9_46EE.2011(v1.0)" xfId="2106" xr:uid="{F06764D4-6409-4463-86DB-6507EADD3813}"/>
    <cellStyle name="Заголовок 3 10" xfId="2107" xr:uid="{73AF826A-99F4-4C63-837D-D94EEC7CF338}"/>
    <cellStyle name="Заголовок 3 11" xfId="2108" xr:uid="{9361F1DF-AA6D-453B-AF06-3B6708CEED61}"/>
    <cellStyle name="Заголовок 3 11 10" xfId="14837" xr:uid="{4F8098CE-17D1-4747-8CB4-3109D8F16EA6}"/>
    <cellStyle name="Заголовок 3 11 100" xfId="14838" xr:uid="{5429852A-811A-4D68-BA29-31E10AE09912}"/>
    <cellStyle name="Заголовок 3 11 1000" xfId="14839" xr:uid="{93F06E8B-F490-4219-B5AE-1F8EDAC8ABBF}"/>
    <cellStyle name="Заголовок 3 11 1001" xfId="14840" xr:uid="{F67F7488-2D91-4324-8E54-065BF3B887CC}"/>
    <cellStyle name="Заголовок 3 11 1002" xfId="14841" xr:uid="{DA83B5D0-91B3-4471-8959-4B9E04CEFD71}"/>
    <cellStyle name="Заголовок 3 11 1003" xfId="14842" xr:uid="{1265C497-0762-4E27-BF29-B8DA180EB6B8}"/>
    <cellStyle name="Заголовок 3 11 1004" xfId="14843" xr:uid="{6347AD4F-70B2-4220-9C63-6AB974E78137}"/>
    <cellStyle name="Заголовок 3 11 1005" xfId="14844" xr:uid="{87AC7DD9-36E0-4DF8-81B8-2EADA9A9AC09}"/>
    <cellStyle name="Заголовок 3 11 1006" xfId="14845" xr:uid="{0D1E5898-34CE-42D5-8630-9F8329A60A02}"/>
    <cellStyle name="Заголовок 3 11 1007" xfId="14846" xr:uid="{D7537060-1F1F-40C9-BE95-408582ED3EDE}"/>
    <cellStyle name="Заголовок 3 11 1008" xfId="14847" xr:uid="{706C7BC4-289A-48DF-9162-E50CB6ACC1BA}"/>
    <cellStyle name="Заголовок 3 11 1009" xfId="14848" xr:uid="{E39A075B-F604-4F70-94D7-5BB9BCB6353A}"/>
    <cellStyle name="Заголовок 3 11 101" xfId="14849" xr:uid="{66A6B812-FD64-4179-9F81-B8D76C32A069}"/>
    <cellStyle name="Заголовок 3 11 1010" xfId="14850" xr:uid="{FF947B7E-996E-41BB-858C-F24598F1F89E}"/>
    <cellStyle name="Заголовок 3 11 1011" xfId="14851" xr:uid="{F11DCF18-857F-4338-B6A5-4A86DFACDDDE}"/>
    <cellStyle name="Заголовок 3 11 1012" xfId="14852" xr:uid="{BC6E96D4-3826-4E89-8DE1-6FD97241AAD0}"/>
    <cellStyle name="Заголовок 3 11 1013" xfId="14853" xr:uid="{9E517BC2-9093-4BA6-9C9A-3333818B1CC6}"/>
    <cellStyle name="Заголовок 3 11 1014" xfId="14854" xr:uid="{2ACFD4FE-E4D5-421B-96CE-41B7FF44746E}"/>
    <cellStyle name="Заголовок 3 11 1015" xfId="14855" xr:uid="{A29A2AAD-C996-4141-804D-207B4C983335}"/>
    <cellStyle name="Заголовок 3 11 1016" xfId="14856" xr:uid="{89DAEAF8-1CA8-4258-8410-57F5E346A817}"/>
    <cellStyle name="Заголовок 3 11 1017" xfId="14857" xr:uid="{3054FCE2-A61A-4DB5-BEEF-DDD0D41818DD}"/>
    <cellStyle name="Заголовок 3 11 1018" xfId="14858" xr:uid="{EE3FE721-6812-460B-B5EF-0A89FC23D576}"/>
    <cellStyle name="Заголовок 3 11 1019" xfId="14859" xr:uid="{997EF21A-532F-4E60-93AF-D8F0461C9E68}"/>
    <cellStyle name="Заголовок 3 11 102" xfId="14860" xr:uid="{37644974-C616-462F-8DD3-3798C1CC5FC4}"/>
    <cellStyle name="Заголовок 3 11 1020" xfId="14861" xr:uid="{8A02FA8D-C912-437C-AF7D-256D6459ACFE}"/>
    <cellStyle name="Заголовок 3 11 1021" xfId="14862" xr:uid="{BA03DB97-AC8B-4D93-ACA5-CFC2BF4E35AD}"/>
    <cellStyle name="Заголовок 3 11 1022" xfId="14863" xr:uid="{FFEC7F5D-62D9-46B2-81F9-DD80529AC82F}"/>
    <cellStyle name="Заголовок 3 11 1023" xfId="14864" xr:uid="{4F61446C-192B-43C1-8D61-269654581BD8}"/>
    <cellStyle name="Заголовок 3 11 1024" xfId="14865" xr:uid="{2680EC6A-1F67-421F-88C1-23D35B8DEE59}"/>
    <cellStyle name="Заголовок 3 11 1025" xfId="14866" xr:uid="{69D34E2C-0BC9-4EE5-8229-4F87D172DA78}"/>
    <cellStyle name="Заголовок 3 11 1026" xfId="14867" xr:uid="{C4319AC9-45A2-4181-A719-64DDDBBFBC09}"/>
    <cellStyle name="Заголовок 3 11 1027" xfId="14868" xr:uid="{9CA9F52E-2F3E-4F3E-A005-FAF881DC4354}"/>
    <cellStyle name="Заголовок 3 11 1028" xfId="14869" xr:uid="{E1D0C84F-1107-4830-8B7F-06406ECEEC09}"/>
    <cellStyle name="Заголовок 3 11 1029" xfId="14870" xr:uid="{5756ADF2-775C-46A9-81FE-71C46134BD7E}"/>
    <cellStyle name="Заголовок 3 11 103" xfId="14871" xr:uid="{59F57D50-A8E3-4BEA-B960-413040FAA042}"/>
    <cellStyle name="Заголовок 3 11 1030" xfId="14872" xr:uid="{1ADDCCBA-5504-4525-BE90-73FFCABB4722}"/>
    <cellStyle name="Заголовок 3 11 1031" xfId="14873" xr:uid="{ABFFE428-3F6D-46E6-A0B6-F3D1DCE73C59}"/>
    <cellStyle name="Заголовок 3 11 1032" xfId="14874" xr:uid="{9EF107EF-D7F9-4937-A5BF-1E83D0CBFDBC}"/>
    <cellStyle name="Заголовок 3 11 1033" xfId="14875" xr:uid="{9FF80951-7699-4BE7-A979-749798BA4A8B}"/>
    <cellStyle name="Заголовок 3 11 1034" xfId="14876" xr:uid="{B576D9CD-BA86-4538-9C54-BF51D0BDA878}"/>
    <cellStyle name="Заголовок 3 11 1035" xfId="14877" xr:uid="{677ACCA7-DA70-4219-977F-16112F0285B3}"/>
    <cellStyle name="Заголовок 3 11 1036" xfId="14878" xr:uid="{464C778A-EA31-4770-9865-052C3ECBB053}"/>
    <cellStyle name="Заголовок 3 11 1037" xfId="14879" xr:uid="{93944B35-3530-4863-9106-C618E8CC1E55}"/>
    <cellStyle name="Заголовок 3 11 1038" xfId="14880" xr:uid="{BA49523D-9A03-4CF8-8A95-429AC1BC916A}"/>
    <cellStyle name="Заголовок 3 11 1039" xfId="14881" xr:uid="{A5A190D9-865B-4004-B3E9-5039E0B4BA12}"/>
    <cellStyle name="Заголовок 3 11 104" xfId="14882" xr:uid="{F2A06468-A156-4CC9-8B29-75D23892A0F9}"/>
    <cellStyle name="Заголовок 3 11 1040" xfId="14883" xr:uid="{D4608EA6-5166-4486-8E95-EB89228A739A}"/>
    <cellStyle name="Заголовок 3 11 1041" xfId="14884" xr:uid="{6AC31610-9333-4C31-ACE5-25A59CA9BC13}"/>
    <cellStyle name="Заголовок 3 11 1042" xfId="14885" xr:uid="{9B2813E9-4624-4985-B8B1-DF8FBA1532F7}"/>
    <cellStyle name="Заголовок 3 11 1043" xfId="14886" xr:uid="{86F8A65B-F945-41F3-834F-FB46FF470B4B}"/>
    <cellStyle name="Заголовок 3 11 1044" xfId="14887" xr:uid="{2190D13E-098D-4595-AEB3-334AF6489CC1}"/>
    <cellStyle name="Заголовок 3 11 1045" xfId="14888" xr:uid="{B76129B5-63F0-4AAE-AE5D-7362D990110E}"/>
    <cellStyle name="Заголовок 3 11 1046" xfId="14889" xr:uid="{FA2B217D-E343-4593-9327-AED6A3447EE7}"/>
    <cellStyle name="Заголовок 3 11 1047" xfId="14890" xr:uid="{26012A67-171B-42E5-85C6-62C61635AC40}"/>
    <cellStyle name="Заголовок 3 11 1048" xfId="14891" xr:uid="{E235BACE-8AD7-41B8-9AC2-8B7302BD1662}"/>
    <cellStyle name="Заголовок 3 11 1049" xfId="14892" xr:uid="{EA411695-34F6-4CF3-873E-5301BFDE521B}"/>
    <cellStyle name="Заголовок 3 11 105" xfId="14893" xr:uid="{78815706-FCF9-4DC3-8A6B-05CF7BC0BDF7}"/>
    <cellStyle name="Заголовок 3 11 1050" xfId="14894" xr:uid="{2956B656-8FF5-48A5-A827-6F02E2179CD1}"/>
    <cellStyle name="Заголовок 3 11 1051" xfId="14895" xr:uid="{0B58405D-56B8-4E6A-9D18-1932A294348A}"/>
    <cellStyle name="Заголовок 3 11 1052" xfId="14896" xr:uid="{340ACCF9-DE59-47CB-926F-403FCB6588D9}"/>
    <cellStyle name="Заголовок 3 11 1053" xfId="14897" xr:uid="{EFE780D5-3F30-4F60-B898-4C8C2507B3E9}"/>
    <cellStyle name="Заголовок 3 11 1054" xfId="14898" xr:uid="{2EB009B0-F48D-4550-9552-86E1FF83D5E3}"/>
    <cellStyle name="Заголовок 3 11 1055" xfId="14899" xr:uid="{3B0A51BD-D862-4503-87F8-801B738F2E6A}"/>
    <cellStyle name="Заголовок 3 11 1056" xfId="14900" xr:uid="{ABB35B4F-C707-4EBB-868F-E867D8F4D161}"/>
    <cellStyle name="Заголовок 3 11 1057" xfId="14901" xr:uid="{636F7F3A-3E3E-4DE8-99DA-AEF531B5B50D}"/>
    <cellStyle name="Заголовок 3 11 1058" xfId="14902" xr:uid="{A52555A9-2260-4F26-978F-2D90C227DD0E}"/>
    <cellStyle name="Заголовок 3 11 1059" xfId="14903" xr:uid="{49A54505-858D-40CC-8777-A17921C7FC86}"/>
    <cellStyle name="Заголовок 3 11 106" xfId="14904" xr:uid="{7174CE7B-C607-4D8A-AE4D-49832258785C}"/>
    <cellStyle name="Заголовок 3 11 1060" xfId="14905" xr:uid="{BDF1608C-30B0-4D73-9629-1B862F574A35}"/>
    <cellStyle name="Заголовок 3 11 1061" xfId="14906" xr:uid="{403BA359-2856-421A-99A3-D9407FAF0D93}"/>
    <cellStyle name="Заголовок 3 11 1062" xfId="14907" xr:uid="{7142052F-F63F-4849-AE51-9BC4E9107BF4}"/>
    <cellStyle name="Заголовок 3 11 1063" xfId="14908" xr:uid="{CAFA570A-2BF2-466F-9E25-604953A8648D}"/>
    <cellStyle name="Заголовок 3 11 1064" xfId="14909" xr:uid="{85D7ABBE-8C0F-4E03-B5B5-3C8BDC977AC2}"/>
    <cellStyle name="Заголовок 3 11 1065" xfId="14910" xr:uid="{9428B9DE-CFE8-46C3-AC83-322083FBD677}"/>
    <cellStyle name="Заголовок 3 11 1066" xfId="14911" xr:uid="{2128EA9C-BB56-4BEA-9601-022803A59C9D}"/>
    <cellStyle name="Заголовок 3 11 1067" xfId="14912" xr:uid="{5EB80427-7E03-4E1D-B7FE-BE9A9CACF925}"/>
    <cellStyle name="Заголовок 3 11 1068" xfId="14913" xr:uid="{9F9E34F3-D7B3-429D-B290-B0772D86A27B}"/>
    <cellStyle name="Заголовок 3 11 1069" xfId="14914" xr:uid="{C46850C7-4802-4A67-869C-34D131DC21BE}"/>
    <cellStyle name="Заголовок 3 11 107" xfId="14915" xr:uid="{CD55398C-AD6B-4917-A54F-41951AEA1C93}"/>
    <cellStyle name="Заголовок 3 11 1070" xfId="14916" xr:uid="{97A5AD45-AE01-446A-9F09-A81D39124658}"/>
    <cellStyle name="Заголовок 3 11 1071" xfId="14917" xr:uid="{F600A707-A745-4042-9CCF-7F0140CDB601}"/>
    <cellStyle name="Заголовок 3 11 1072" xfId="14918" xr:uid="{8EF1D55D-7931-4AD0-AAEF-CA250666675F}"/>
    <cellStyle name="Заголовок 3 11 1073" xfId="14919" xr:uid="{1008E4B6-9B67-4156-AE47-34FA5B06A27D}"/>
    <cellStyle name="Заголовок 3 11 1074" xfId="14920" xr:uid="{3AA08AA5-5745-4F62-9B9F-C41612E74975}"/>
    <cellStyle name="Заголовок 3 11 1075" xfId="14921" xr:uid="{173F80DF-ED58-43CB-AC3A-8B50529BFBFC}"/>
    <cellStyle name="Заголовок 3 11 1076" xfId="14922" xr:uid="{A31C0B9B-E86A-454A-9626-0B9E04DDE13F}"/>
    <cellStyle name="Заголовок 3 11 1077" xfId="14923" xr:uid="{9C28B626-4EEA-444D-82F0-A89189B9A72D}"/>
    <cellStyle name="Заголовок 3 11 1078" xfId="14924" xr:uid="{E86FB467-81C0-489F-9970-34205942D35D}"/>
    <cellStyle name="Заголовок 3 11 1079" xfId="14925" xr:uid="{A952486F-8778-42FC-8DBE-7A8C6E4162C2}"/>
    <cellStyle name="Заголовок 3 11 108" xfId="14926" xr:uid="{3583A9F4-C198-416D-A69B-106AEC56F88D}"/>
    <cellStyle name="Заголовок 3 11 1080" xfId="14927" xr:uid="{3258A774-9360-4BE7-9611-A255DDF2C4CD}"/>
    <cellStyle name="Заголовок 3 11 1081" xfId="14928" xr:uid="{BCA8504B-4832-43E5-B583-073DB369F61E}"/>
    <cellStyle name="Заголовок 3 11 1082" xfId="14929" xr:uid="{2BF2DCB8-A857-4480-9D8D-138397264FCF}"/>
    <cellStyle name="Заголовок 3 11 1083" xfId="14930" xr:uid="{333628E5-BC32-4DF1-BD5A-DA7760306AB0}"/>
    <cellStyle name="Заголовок 3 11 1084" xfId="14931" xr:uid="{95986D8A-D1DE-48AE-B9F9-F5997CEFD78C}"/>
    <cellStyle name="Заголовок 3 11 1085" xfId="14932" xr:uid="{059CC5BD-F6D3-4D64-B69D-1F6338044262}"/>
    <cellStyle name="Заголовок 3 11 1086" xfId="14933" xr:uid="{92CB292B-7B13-49B4-98AD-48153C452521}"/>
    <cellStyle name="Заголовок 3 11 1087" xfId="14934" xr:uid="{DE8919EA-F9C1-4EEB-8200-1217B803D2E0}"/>
    <cellStyle name="Заголовок 3 11 1088" xfId="14935" xr:uid="{C42BA58A-7354-4C12-9575-D621BF9CB9EC}"/>
    <cellStyle name="Заголовок 3 11 1089" xfId="14936" xr:uid="{64E39335-DB80-4DAB-B90B-951EA1DED5A6}"/>
    <cellStyle name="Заголовок 3 11 109" xfId="14937" xr:uid="{3D5CD91E-57BA-42C3-B793-5AF461FE9272}"/>
    <cellStyle name="Заголовок 3 11 1090" xfId="14938" xr:uid="{76A35209-901B-447B-8DD7-EEC40B0743E5}"/>
    <cellStyle name="Заголовок 3 11 1091" xfId="14939" xr:uid="{EAF05446-B405-4092-A6DA-D295F1C695AC}"/>
    <cellStyle name="Заголовок 3 11 1092" xfId="14940" xr:uid="{F2E1C3A7-D2B7-47B8-A9B3-5FACBB355AC6}"/>
    <cellStyle name="Заголовок 3 11 1093" xfId="14941" xr:uid="{1D246EB3-4997-49CF-94AC-742DF5DAE7B6}"/>
    <cellStyle name="Заголовок 3 11 1094" xfId="14942" xr:uid="{4D50A2A9-A13F-4549-A47B-76F16F373A7A}"/>
    <cellStyle name="Заголовок 3 11 1095" xfId="14943" xr:uid="{10AE5E63-BF96-4F60-8DDE-2A3494AA19BC}"/>
    <cellStyle name="Заголовок 3 11 1096" xfId="14944" xr:uid="{4A28BAEE-97AF-409F-8351-A7FE0F04B3E1}"/>
    <cellStyle name="Заголовок 3 11 1097" xfId="14945" xr:uid="{C10C04E7-05B8-4191-B470-33899B067E73}"/>
    <cellStyle name="Заголовок 3 11 1098" xfId="14946" xr:uid="{D55A4ED3-EA98-4E89-B638-A4D31748C8C9}"/>
    <cellStyle name="Заголовок 3 11 1099" xfId="14947" xr:uid="{72F4B028-BFE1-4D06-9389-8D42074D78B4}"/>
    <cellStyle name="Заголовок 3 11 11" xfId="14948" xr:uid="{25E53C20-111D-4257-9FFC-C13D72E88E5C}"/>
    <cellStyle name="Заголовок 3 11 110" xfId="14949" xr:uid="{A385C7BD-2B3F-4AD0-BC81-9DEEF07F3761}"/>
    <cellStyle name="Заголовок 3 11 1100" xfId="14950" xr:uid="{95519BD9-BB7C-4D32-B2F5-9BFE01127335}"/>
    <cellStyle name="Заголовок 3 11 1101" xfId="14951" xr:uid="{ED74D3E8-6D71-4694-A4D6-5DA81CE69E11}"/>
    <cellStyle name="Заголовок 3 11 1102" xfId="14952" xr:uid="{B5949B22-76E9-446E-AFF0-81D88044BEEB}"/>
    <cellStyle name="Заголовок 3 11 1103" xfId="14953" xr:uid="{F7F72F88-123D-4138-9988-4C890BF0D9F0}"/>
    <cellStyle name="Заголовок 3 11 1104" xfId="14954" xr:uid="{E653E102-755B-435A-827B-4F52252F3AF2}"/>
    <cellStyle name="Заголовок 3 11 1105" xfId="14955" xr:uid="{5556F8A1-3373-495C-B1EA-C189A73D1973}"/>
    <cellStyle name="Заголовок 3 11 1106" xfId="14956" xr:uid="{BE337087-9179-4D96-81D1-A6DA83D3FA0C}"/>
    <cellStyle name="Заголовок 3 11 1107" xfId="14957" xr:uid="{2E265E2F-6E6B-4B8C-A0AA-A53FE6D5105F}"/>
    <cellStyle name="Заголовок 3 11 1108" xfId="14958" xr:uid="{62890AB9-EFBA-4C21-8773-B07068DA4BDF}"/>
    <cellStyle name="Заголовок 3 11 1109" xfId="14959" xr:uid="{8FC1A645-C68C-464F-AF3A-BE21495A54EE}"/>
    <cellStyle name="Заголовок 3 11 111" xfId="14960" xr:uid="{CC83608C-EB15-4863-A26B-9E1C4339BB38}"/>
    <cellStyle name="Заголовок 3 11 1110" xfId="14961" xr:uid="{8092AFC5-A30E-4B6B-8BD4-FEC5D2632CE5}"/>
    <cellStyle name="Заголовок 3 11 1111" xfId="14962" xr:uid="{758065DD-97D0-4433-82B2-B63F69C03CE8}"/>
    <cellStyle name="Заголовок 3 11 1112" xfId="14963" xr:uid="{307B5D6C-1348-424B-8DC3-AA50CCE17C77}"/>
    <cellStyle name="Заголовок 3 11 1113" xfId="14964" xr:uid="{8F7882D5-6F0E-466C-8037-547F732C23B9}"/>
    <cellStyle name="Заголовок 3 11 1114" xfId="14965" xr:uid="{E46B6C1F-EB52-4DB6-899E-44E1DD1055CF}"/>
    <cellStyle name="Заголовок 3 11 1115" xfId="14966" xr:uid="{5D8ACC6A-BE0E-490F-AFF7-B53FCFFADC8E}"/>
    <cellStyle name="Заголовок 3 11 1116" xfId="14967" xr:uid="{3F999773-07C5-4FCF-812A-D3C2F429C32F}"/>
    <cellStyle name="Заголовок 3 11 1117" xfId="14968" xr:uid="{03F59384-322B-41B8-8B4A-42DCD297E12A}"/>
    <cellStyle name="Заголовок 3 11 1118" xfId="14969" xr:uid="{3700753A-94D2-434D-88EB-99A7D6C99AB8}"/>
    <cellStyle name="Заголовок 3 11 1119" xfId="14970" xr:uid="{86475C67-A01C-4F0F-9A30-E672ECA25646}"/>
    <cellStyle name="Заголовок 3 11 112" xfId="14971" xr:uid="{3DED10C1-39FA-4B9E-BA72-3109BDDE7733}"/>
    <cellStyle name="Заголовок 3 11 1120" xfId="14972" xr:uid="{709F1113-28BF-4FB3-8115-EE9C4C353DD0}"/>
    <cellStyle name="Заголовок 3 11 1121" xfId="14973" xr:uid="{E24E4301-0C37-4F9A-B6A4-4F0798F27DD9}"/>
    <cellStyle name="Заголовок 3 11 1122" xfId="14974" xr:uid="{28B1CC7E-0E5A-4E70-A780-8E13D14F08AE}"/>
    <cellStyle name="Заголовок 3 11 1123" xfId="14975" xr:uid="{7F3A833D-0FBC-4D90-93F2-E8288E59CAAE}"/>
    <cellStyle name="Заголовок 3 11 1124" xfId="14976" xr:uid="{F2F06F83-969A-48B0-B00D-20B3FFEBCE1B}"/>
    <cellStyle name="Заголовок 3 11 1125" xfId="14977" xr:uid="{38F51A64-C5CA-44E0-B359-DC498D337485}"/>
    <cellStyle name="Заголовок 3 11 1126" xfId="14978" xr:uid="{B331FD4D-8312-4E74-B6AC-BE431667B863}"/>
    <cellStyle name="Заголовок 3 11 1127" xfId="14979" xr:uid="{7E53A2F8-2806-41F1-A17A-70A6D6F53D63}"/>
    <cellStyle name="Заголовок 3 11 113" xfId="14980" xr:uid="{0CB9B22D-FD04-477F-B2F3-A698CEB63ED5}"/>
    <cellStyle name="Заголовок 3 11 114" xfId="14981" xr:uid="{BAD9931B-AC93-4897-B744-628ABDA0BC59}"/>
    <cellStyle name="Заголовок 3 11 115" xfId="14982" xr:uid="{AF71665F-3640-49DD-9C2B-C39F38F3ED1A}"/>
    <cellStyle name="Заголовок 3 11 116" xfId="14983" xr:uid="{0B1067B2-AC32-48A4-93F2-7B93B4883829}"/>
    <cellStyle name="Заголовок 3 11 117" xfId="14984" xr:uid="{92E9E721-8411-49AB-B775-C4E06CF326D3}"/>
    <cellStyle name="Заголовок 3 11 118" xfId="14985" xr:uid="{18C0A48C-AAA6-4306-A41B-DC824D91AC75}"/>
    <cellStyle name="Заголовок 3 11 119" xfId="14986" xr:uid="{E195BA4A-CDE7-48C7-8845-621648B7D06D}"/>
    <cellStyle name="Заголовок 3 11 12" xfId="14987" xr:uid="{A7661EE7-5811-4944-9674-E990B8BFB3F2}"/>
    <cellStyle name="Заголовок 3 11 120" xfId="14988" xr:uid="{59114210-E72A-4936-8E87-1EB86DE556D0}"/>
    <cellStyle name="Заголовок 3 11 121" xfId="14989" xr:uid="{195805B5-A85B-4FB2-91D6-C86D2C25230F}"/>
    <cellStyle name="Заголовок 3 11 122" xfId="14990" xr:uid="{2DAC51C1-02BA-452F-A3BD-86C7CB181968}"/>
    <cellStyle name="Заголовок 3 11 123" xfId="14991" xr:uid="{D6B777DA-40AB-497A-83DB-F4F8C1125DBB}"/>
    <cellStyle name="Заголовок 3 11 124" xfId="14992" xr:uid="{EB9EF53A-7188-408B-B2EB-C583769A7650}"/>
    <cellStyle name="Заголовок 3 11 125" xfId="14993" xr:uid="{481F1414-317A-4D25-994C-7DD3114EC61A}"/>
    <cellStyle name="Заголовок 3 11 126" xfId="14994" xr:uid="{9211003E-9C19-408E-AECA-ACE6FBB04B12}"/>
    <cellStyle name="Заголовок 3 11 127" xfId="14995" xr:uid="{E741C3F9-EDFA-4CDC-94E0-52148AA5D96C}"/>
    <cellStyle name="Заголовок 3 11 128" xfId="14996" xr:uid="{FF254F54-4B71-49B0-91F9-57D94BD7EE49}"/>
    <cellStyle name="Заголовок 3 11 129" xfId="14997" xr:uid="{C64508D5-54AF-4D5E-A16E-3742629161C0}"/>
    <cellStyle name="Заголовок 3 11 13" xfId="14998" xr:uid="{4CD4C302-E187-4E0A-8EFA-ED4B7973CD3B}"/>
    <cellStyle name="Заголовок 3 11 130" xfId="14999" xr:uid="{AD04F6E8-E0C6-4AA9-A14E-FC8D8116CCBB}"/>
    <cellStyle name="Заголовок 3 11 131" xfId="15000" xr:uid="{B4BC22BE-F379-491F-9ACC-9FB19CB4DCA5}"/>
    <cellStyle name="Заголовок 3 11 132" xfId="15001" xr:uid="{EB37DA0E-C777-4806-9CC9-A82D84AFFBFF}"/>
    <cellStyle name="Заголовок 3 11 133" xfId="15002" xr:uid="{599B6D88-50DD-481A-917C-F7E2F83E0C13}"/>
    <cellStyle name="Заголовок 3 11 134" xfId="15003" xr:uid="{D858A512-7451-4576-9E5D-44D1BA902367}"/>
    <cellStyle name="Заголовок 3 11 135" xfId="15004" xr:uid="{2A4CFA56-AF1E-4443-972B-264538B5DAFB}"/>
    <cellStyle name="Заголовок 3 11 136" xfId="15005" xr:uid="{7FF1821D-5268-414B-82F1-71922CA7BC4E}"/>
    <cellStyle name="Заголовок 3 11 137" xfId="15006" xr:uid="{51CEB57A-833E-4EB3-AA94-AD30CDF531AE}"/>
    <cellStyle name="Заголовок 3 11 138" xfId="15007" xr:uid="{3667F77B-EE1E-4BD8-B4D7-1252F208D6CA}"/>
    <cellStyle name="Заголовок 3 11 139" xfId="15008" xr:uid="{CE33B11F-33D5-4D78-B4B1-43B8F8418D1C}"/>
    <cellStyle name="Заголовок 3 11 14" xfId="15009" xr:uid="{C32B6258-2F94-46DC-BD0C-5A3CE636F945}"/>
    <cellStyle name="Заголовок 3 11 140" xfId="15010" xr:uid="{11164C60-B27D-4B16-9B52-4E6612A5EEAF}"/>
    <cellStyle name="Заголовок 3 11 141" xfId="15011" xr:uid="{4105C6D1-D725-4465-935E-B328BF9E1553}"/>
    <cellStyle name="Заголовок 3 11 142" xfId="15012" xr:uid="{A9BA30B0-5EFD-4044-B3A8-A915B8CB0BBA}"/>
    <cellStyle name="Заголовок 3 11 143" xfId="15013" xr:uid="{C824EB6E-3FA8-49A3-9508-BA3CF901BAAA}"/>
    <cellStyle name="Заголовок 3 11 144" xfId="15014" xr:uid="{3E55928A-B111-4C2A-817C-0CA4DA0FF6C4}"/>
    <cellStyle name="Заголовок 3 11 145" xfId="15015" xr:uid="{EBED61FA-AEB8-453E-8B08-903D2D369387}"/>
    <cellStyle name="Заголовок 3 11 146" xfId="15016" xr:uid="{83BFD923-51C4-42F0-A4B9-7134BBE9790B}"/>
    <cellStyle name="Заголовок 3 11 147" xfId="15017" xr:uid="{45326D7D-DB0E-4CD0-8523-A1D9CB7760D9}"/>
    <cellStyle name="Заголовок 3 11 148" xfId="15018" xr:uid="{AB27841D-264B-4305-87AB-2B5FB2D6F7E5}"/>
    <cellStyle name="Заголовок 3 11 149" xfId="15019" xr:uid="{E12A5CBB-1887-4972-B4FD-1D72DB100B32}"/>
    <cellStyle name="Заголовок 3 11 15" xfId="15020" xr:uid="{91E0BE2D-D5B6-4415-BDDD-2D5AC7AFA161}"/>
    <cellStyle name="Заголовок 3 11 150" xfId="15021" xr:uid="{75E286D7-D9F8-4228-A022-FAE8389985FD}"/>
    <cellStyle name="Заголовок 3 11 151" xfId="15022" xr:uid="{B9F6B3AF-AAF8-471F-9D19-80E60BBF899C}"/>
    <cellStyle name="Заголовок 3 11 152" xfId="15023" xr:uid="{A5D3C36F-1C87-4895-9087-7A8A03C7B347}"/>
    <cellStyle name="Заголовок 3 11 153" xfId="15024" xr:uid="{BC2BA571-B46C-4A77-AC6E-1A5564E5CB67}"/>
    <cellStyle name="Заголовок 3 11 154" xfId="15025" xr:uid="{4AE72FDF-4952-42ED-992A-351FA1EC23BE}"/>
    <cellStyle name="Заголовок 3 11 155" xfId="15026" xr:uid="{6644B0AC-BBF9-448D-8ED9-4D949D713C23}"/>
    <cellStyle name="Заголовок 3 11 156" xfId="15027" xr:uid="{EC3123DE-62DD-4EB5-848F-B7A578A37811}"/>
    <cellStyle name="Заголовок 3 11 157" xfId="15028" xr:uid="{3B76DCAA-B9F0-4979-8CFC-9B9101354987}"/>
    <cellStyle name="Заголовок 3 11 158" xfId="15029" xr:uid="{309FD418-989B-4D28-AF92-98D6086DBC8E}"/>
    <cellStyle name="Заголовок 3 11 159" xfId="15030" xr:uid="{C4A97474-1D67-4434-9D44-6823BA8893E1}"/>
    <cellStyle name="Заголовок 3 11 16" xfId="15031" xr:uid="{1E7BAB7C-BCD9-4C0F-A075-1E19FE53CA43}"/>
    <cellStyle name="Заголовок 3 11 160" xfId="15032" xr:uid="{0C60C24C-C1DA-4296-976F-4C4063290A68}"/>
    <cellStyle name="Заголовок 3 11 161" xfId="15033" xr:uid="{7878D413-9E46-40F1-B237-25481EE8EA05}"/>
    <cellStyle name="Заголовок 3 11 162" xfId="15034" xr:uid="{6E790F5A-D224-4AB7-979A-B1A8E4A713D2}"/>
    <cellStyle name="Заголовок 3 11 163" xfId="15035" xr:uid="{E83CE392-2495-47DF-9760-63CDDB61602A}"/>
    <cellStyle name="Заголовок 3 11 164" xfId="15036" xr:uid="{3C03944C-4E5B-4DC4-BB30-D64622561D32}"/>
    <cellStyle name="Заголовок 3 11 165" xfId="15037" xr:uid="{5A69E0F5-3F64-44DA-9CBA-A0CE3335CF38}"/>
    <cellStyle name="Заголовок 3 11 166" xfId="15038" xr:uid="{CE570CA7-06D7-4FC0-8925-74F49DDBEF08}"/>
    <cellStyle name="Заголовок 3 11 167" xfId="15039" xr:uid="{FC3D215D-CBD5-4C2C-94BD-06115DC6A075}"/>
    <cellStyle name="Заголовок 3 11 168" xfId="15040" xr:uid="{E60AA309-6C27-4338-98EB-C5CA0E574E3C}"/>
    <cellStyle name="Заголовок 3 11 169" xfId="15041" xr:uid="{8C05CE77-76B1-4CAB-843E-15BA7C42A89F}"/>
    <cellStyle name="Заголовок 3 11 17" xfId="15042" xr:uid="{C6DA6EFC-7222-4D58-B128-BB3B73C6ACB3}"/>
    <cellStyle name="Заголовок 3 11 170" xfId="15043" xr:uid="{6B8515AF-5B41-4219-A0C5-0AA002A50334}"/>
    <cellStyle name="Заголовок 3 11 171" xfId="15044" xr:uid="{A8029B8F-6259-4D6D-9FC7-B54975DBAAB8}"/>
    <cellStyle name="Заголовок 3 11 172" xfId="15045" xr:uid="{91F73DA1-E45D-4C08-894F-D8E679516620}"/>
    <cellStyle name="Заголовок 3 11 173" xfId="15046" xr:uid="{C9E9F8E8-9FDA-4BF2-9DB0-3A3291C52E3E}"/>
    <cellStyle name="Заголовок 3 11 174" xfId="15047" xr:uid="{09D17D8A-B01D-4B13-8AD7-DF71AF22B4C8}"/>
    <cellStyle name="Заголовок 3 11 175" xfId="15048" xr:uid="{DDF6DE07-8DE3-441D-899F-1FD96402CE13}"/>
    <cellStyle name="Заголовок 3 11 176" xfId="15049" xr:uid="{4DD4553E-13D0-4467-B1E1-B2C64A20577C}"/>
    <cellStyle name="Заголовок 3 11 177" xfId="15050" xr:uid="{2494ADB8-89B1-4DEE-8358-B986AE80FA25}"/>
    <cellStyle name="Заголовок 3 11 178" xfId="15051" xr:uid="{3A527A2E-C971-48A2-B7F1-6D797445F4A9}"/>
    <cellStyle name="Заголовок 3 11 179" xfId="15052" xr:uid="{B3175DBD-EA14-48B0-A15A-2B6B38AF3378}"/>
    <cellStyle name="Заголовок 3 11 18" xfId="15053" xr:uid="{4DD42DD9-FA23-4878-9898-17518BDC63C5}"/>
    <cellStyle name="Заголовок 3 11 180" xfId="15054" xr:uid="{9496EAAB-C03A-4D5F-8F9A-F0ACC0EC9C31}"/>
    <cellStyle name="Заголовок 3 11 181" xfId="15055" xr:uid="{9A76344A-7E23-4673-A76E-0A0780D53894}"/>
    <cellStyle name="Заголовок 3 11 182" xfId="15056" xr:uid="{BAD7FAAB-FA81-41D9-8BE4-DC766944685A}"/>
    <cellStyle name="Заголовок 3 11 183" xfId="15057" xr:uid="{B609F8C6-3A98-4CD9-A01B-C8D278BDCD91}"/>
    <cellStyle name="Заголовок 3 11 184" xfId="15058" xr:uid="{40B6427A-3460-4395-AEEC-21B1F1E0AA62}"/>
    <cellStyle name="Заголовок 3 11 185" xfId="15059" xr:uid="{26A6363C-497D-4922-8B74-DEBB3948AD3C}"/>
    <cellStyle name="Заголовок 3 11 186" xfId="15060" xr:uid="{6193A39A-B68F-4326-BFD1-7A2A8C9BE382}"/>
    <cellStyle name="Заголовок 3 11 187" xfId="15061" xr:uid="{F846BD28-BFA8-47A9-9C11-17FCD85B7910}"/>
    <cellStyle name="Заголовок 3 11 188" xfId="15062" xr:uid="{9DD4C30A-E60A-4A10-9F1E-EF8402D0E420}"/>
    <cellStyle name="Заголовок 3 11 189" xfId="15063" xr:uid="{4F6140BD-504C-4ABE-9963-9042577CE16E}"/>
    <cellStyle name="Заголовок 3 11 19" xfId="15064" xr:uid="{3BAC6536-AB33-4C52-950A-F96EE3716B9C}"/>
    <cellStyle name="Заголовок 3 11 190" xfId="15065" xr:uid="{A74812D0-A681-445A-9CE7-A1648360C197}"/>
    <cellStyle name="Заголовок 3 11 191" xfId="15066" xr:uid="{758449DC-B9CD-452B-AFE4-33654EFF8F80}"/>
    <cellStyle name="Заголовок 3 11 192" xfId="15067" xr:uid="{8A20593D-64E2-47EC-9AF1-53DB923C2364}"/>
    <cellStyle name="Заголовок 3 11 193" xfId="15068" xr:uid="{957A789A-B565-4EE7-9CE5-A3D4A758B230}"/>
    <cellStyle name="Заголовок 3 11 194" xfId="15069" xr:uid="{EC08798D-8C81-4F9E-A616-94156B0D8BAD}"/>
    <cellStyle name="Заголовок 3 11 195" xfId="15070" xr:uid="{5D1CEF9C-FA90-4417-B8BC-979F131811A8}"/>
    <cellStyle name="Заголовок 3 11 196" xfId="15071" xr:uid="{D9E900F8-CF1B-4A41-A826-DA32CBD44F23}"/>
    <cellStyle name="Заголовок 3 11 197" xfId="15072" xr:uid="{388B16A7-0F6E-4C74-AF50-FA39E3EFBE8B}"/>
    <cellStyle name="Заголовок 3 11 198" xfId="15073" xr:uid="{2CAD6984-5E09-49F0-826F-882DCAD53C75}"/>
    <cellStyle name="Заголовок 3 11 199" xfId="15074" xr:uid="{2B87A08A-5B77-4901-9DF1-B8E2F88CDA07}"/>
    <cellStyle name="Заголовок 3 11 2" xfId="15075" xr:uid="{FDD460D3-0C95-45AA-B3A1-CCDB9A46D8BC}"/>
    <cellStyle name="Заголовок 3 11 20" xfId="15076" xr:uid="{5282979B-01A0-4223-978B-5107C14DD129}"/>
    <cellStyle name="Заголовок 3 11 200" xfId="15077" xr:uid="{89A330DC-B164-4386-B418-FBB967B51FD4}"/>
    <cellStyle name="Заголовок 3 11 201" xfId="15078" xr:uid="{9F071B73-D458-496E-8E97-0746B581BFA3}"/>
    <cellStyle name="Заголовок 3 11 202" xfId="15079" xr:uid="{947407C6-FBDA-40A5-A50A-39D74A78CF76}"/>
    <cellStyle name="Заголовок 3 11 203" xfId="15080" xr:uid="{3EE46D20-517C-44A2-AFD9-AFA35CD19BBF}"/>
    <cellStyle name="Заголовок 3 11 204" xfId="15081" xr:uid="{049DA665-21BD-438D-880D-4515EC3E2895}"/>
    <cellStyle name="Заголовок 3 11 205" xfId="15082" xr:uid="{4D03C5B5-7C70-4EFB-A743-454EF916216E}"/>
    <cellStyle name="Заголовок 3 11 206" xfId="15083" xr:uid="{E470028F-3A9A-4BCC-B5DF-5E0799E13868}"/>
    <cellStyle name="Заголовок 3 11 207" xfId="15084" xr:uid="{3F6639E3-8D1F-429F-B80A-3E710BBB5E0E}"/>
    <cellStyle name="Заголовок 3 11 208" xfId="15085" xr:uid="{AE629C1E-0E93-4A40-8604-5F8F12A21777}"/>
    <cellStyle name="Заголовок 3 11 209" xfId="15086" xr:uid="{36705EA6-6B91-4377-B44D-54A7BCA5E111}"/>
    <cellStyle name="Заголовок 3 11 21" xfId="15087" xr:uid="{563AE235-59E9-4E53-A1C3-025B228DB4E1}"/>
    <cellStyle name="Заголовок 3 11 210" xfId="15088" xr:uid="{1FA7F82A-8B41-4673-8FBD-995B7A28174E}"/>
    <cellStyle name="Заголовок 3 11 211" xfId="15089" xr:uid="{64650F82-9E0D-4948-8A07-24D7AE3B27D8}"/>
    <cellStyle name="Заголовок 3 11 212" xfId="15090" xr:uid="{D917AE34-DBB1-42DC-B0DC-CA9578A19292}"/>
    <cellStyle name="Заголовок 3 11 213" xfId="15091" xr:uid="{42BF8DA2-2F2F-4EB5-A1BE-6E4C59AFC350}"/>
    <cellStyle name="Заголовок 3 11 214" xfId="15092" xr:uid="{8922CBC5-9F8B-49BB-92D7-FD8E03A12374}"/>
    <cellStyle name="Заголовок 3 11 215" xfId="15093" xr:uid="{44F7304B-1A39-4191-9670-F2263ACE224D}"/>
    <cellStyle name="Заголовок 3 11 216" xfId="15094" xr:uid="{149003C9-6A45-4431-8E57-D1824EAC5184}"/>
    <cellStyle name="Заголовок 3 11 217" xfId="15095" xr:uid="{6409CF1C-2660-4E37-95F7-4C1B53E5CBA2}"/>
    <cellStyle name="Заголовок 3 11 218" xfId="15096" xr:uid="{FFEF795C-C433-494E-9ACC-8C87F8F9B4A3}"/>
    <cellStyle name="Заголовок 3 11 219" xfId="15097" xr:uid="{FB5E562E-E817-4744-9C6E-A6246C3F0669}"/>
    <cellStyle name="Заголовок 3 11 22" xfId="15098" xr:uid="{C246EF84-2F41-40EA-ADC2-6EE9ABBA519A}"/>
    <cellStyle name="Заголовок 3 11 220" xfId="15099" xr:uid="{1CBA2D30-BE3F-4C6E-B31A-7C1519010972}"/>
    <cellStyle name="Заголовок 3 11 221" xfId="15100" xr:uid="{47DE2397-AB19-4D5D-B607-00313CF41245}"/>
    <cellStyle name="Заголовок 3 11 222" xfId="15101" xr:uid="{67280A80-01AC-4ACE-B0EC-D031F0768EDC}"/>
    <cellStyle name="Заголовок 3 11 223" xfId="15102" xr:uid="{87B2DC75-8238-439E-8881-590FA7EB7400}"/>
    <cellStyle name="Заголовок 3 11 224" xfId="15103" xr:uid="{DC99066A-8536-422F-A0DA-2B9EF80E0C4A}"/>
    <cellStyle name="Заголовок 3 11 225" xfId="15104" xr:uid="{666A1766-B9F2-4306-8F46-B3BD94BB60F0}"/>
    <cellStyle name="Заголовок 3 11 226" xfId="15105" xr:uid="{D458D0F6-1E44-415A-BF61-B0E80B15D1B8}"/>
    <cellStyle name="Заголовок 3 11 227" xfId="15106" xr:uid="{FE958CD7-D8CA-4B83-B636-9842C5FB517E}"/>
    <cellStyle name="Заголовок 3 11 228" xfId="15107" xr:uid="{5A8BDCB8-05C3-4E4C-85C3-6144CEE22316}"/>
    <cellStyle name="Заголовок 3 11 229" xfId="15108" xr:uid="{5FD04921-EB5F-4A14-9508-77100ACC0195}"/>
    <cellStyle name="Заголовок 3 11 23" xfId="15109" xr:uid="{9421CDBE-E78F-4DCD-8F87-37233FAD52C3}"/>
    <cellStyle name="Заголовок 3 11 230" xfId="15110" xr:uid="{FE990835-CF54-4858-B4F6-C652DF178102}"/>
    <cellStyle name="Заголовок 3 11 231" xfId="15111" xr:uid="{772A378A-C59F-4838-B8F8-F8F45DD69933}"/>
    <cellStyle name="Заголовок 3 11 232" xfId="15112" xr:uid="{385FEEC5-2AF7-46D0-988C-69D8F6E2C37C}"/>
    <cellStyle name="Заголовок 3 11 233" xfId="15113" xr:uid="{90D61235-F5D2-44F5-9245-DFF74EB4C1B6}"/>
    <cellStyle name="Заголовок 3 11 234" xfId="15114" xr:uid="{F725FFF0-D0C2-471C-836F-B21F9CC46B37}"/>
    <cellStyle name="Заголовок 3 11 235" xfId="15115" xr:uid="{A758773F-F757-49CF-AF32-B6A1C01BB676}"/>
    <cellStyle name="Заголовок 3 11 236" xfId="15116" xr:uid="{B45BF5B4-0E0E-4F74-8097-BFE913F48C66}"/>
    <cellStyle name="Заголовок 3 11 237" xfId="15117" xr:uid="{9928CD88-979B-40BF-865B-A95625C09CB5}"/>
    <cellStyle name="Заголовок 3 11 238" xfId="15118" xr:uid="{EBA6F5C4-3996-4ABA-AEDC-8C4867DE4592}"/>
    <cellStyle name="Заголовок 3 11 239" xfId="15119" xr:uid="{DAB8DE6C-E015-458A-8D3C-00ABC8D257BD}"/>
    <cellStyle name="Заголовок 3 11 24" xfId="15120" xr:uid="{3E50E31E-CFF0-4316-9D1A-F728383A477A}"/>
    <cellStyle name="Заголовок 3 11 240" xfId="15121" xr:uid="{8B907351-451C-4747-9B6D-D94FD005D82F}"/>
    <cellStyle name="Заголовок 3 11 241" xfId="15122" xr:uid="{7E57E6EC-E642-412B-9E95-564DF513F9DA}"/>
    <cellStyle name="Заголовок 3 11 242" xfId="15123" xr:uid="{56968B07-5B05-4BED-A6B9-D70C3807E9E4}"/>
    <cellStyle name="Заголовок 3 11 243" xfId="15124" xr:uid="{0955C245-EE57-42A6-8DFF-38C8FA1CAAE0}"/>
    <cellStyle name="Заголовок 3 11 244" xfId="15125" xr:uid="{7AD69878-3821-4C36-8E76-39DDAF7F0831}"/>
    <cellStyle name="Заголовок 3 11 245" xfId="15126" xr:uid="{8CD336AF-95C6-46B7-BD34-AC0840CECF3D}"/>
    <cellStyle name="Заголовок 3 11 246" xfId="15127" xr:uid="{BE8FFCB1-1A86-46E4-8B0B-8FFFB01A39CF}"/>
    <cellStyle name="Заголовок 3 11 247" xfId="15128" xr:uid="{61DF742D-9892-4B0F-AB29-EE0E95242D18}"/>
    <cellStyle name="Заголовок 3 11 248" xfId="15129" xr:uid="{90B8757C-4D0E-41E2-888E-1479069E8207}"/>
    <cellStyle name="Заголовок 3 11 249" xfId="15130" xr:uid="{B3885617-6B65-4BAB-8892-5382C9BF2CA2}"/>
    <cellStyle name="Заголовок 3 11 25" xfId="15131" xr:uid="{00BB045F-5AC8-4732-822D-1BA882FB5E50}"/>
    <cellStyle name="Заголовок 3 11 250" xfId="15132" xr:uid="{EFA3431B-6D23-4B5E-AAD8-6227767CC516}"/>
    <cellStyle name="Заголовок 3 11 251" xfId="15133" xr:uid="{55544C6B-E3C6-42B8-964C-EF4203350ADD}"/>
    <cellStyle name="Заголовок 3 11 252" xfId="15134" xr:uid="{BCF36208-6117-4576-9976-42E437DF495D}"/>
    <cellStyle name="Заголовок 3 11 253" xfId="15135" xr:uid="{272A39C6-87C3-4588-97B2-859982457C69}"/>
    <cellStyle name="Заголовок 3 11 254" xfId="15136" xr:uid="{F4FD0260-BBE1-4981-A43C-3494D253D7B3}"/>
    <cellStyle name="Заголовок 3 11 255" xfId="15137" xr:uid="{C960EBDB-E63B-478B-AA99-06B7B89CABF0}"/>
    <cellStyle name="Заголовок 3 11 256" xfId="15138" xr:uid="{F3870401-6A5C-4A39-B8FC-F3CF572A938A}"/>
    <cellStyle name="Заголовок 3 11 257" xfId="15139" xr:uid="{263023F0-AA7C-4402-BFBE-BA0ACBA07935}"/>
    <cellStyle name="Заголовок 3 11 258" xfId="15140" xr:uid="{E51CF584-CA52-4397-B0E6-3E4D0CC46F7B}"/>
    <cellStyle name="Заголовок 3 11 259" xfId="15141" xr:uid="{83EC843E-AFEB-4767-87A0-811853392764}"/>
    <cellStyle name="Заголовок 3 11 26" xfId="15142" xr:uid="{7E7541D7-4C92-4E1B-AFCD-28444D4522C9}"/>
    <cellStyle name="Заголовок 3 11 260" xfId="15143" xr:uid="{EDB116AF-F15A-4A1E-A009-55BA28FAFA29}"/>
    <cellStyle name="Заголовок 3 11 261" xfId="15144" xr:uid="{A44F27C8-5D83-4868-BF5D-BECE37F3BA84}"/>
    <cellStyle name="Заголовок 3 11 262" xfId="15145" xr:uid="{76583A4E-3471-4DB9-A743-CC11F78AC88F}"/>
    <cellStyle name="Заголовок 3 11 263" xfId="15146" xr:uid="{54A9BD2B-2E85-41D5-9E43-AEA9EC9C00E5}"/>
    <cellStyle name="Заголовок 3 11 264" xfId="15147" xr:uid="{07714EC2-4907-4BB9-8090-E716F201F0D3}"/>
    <cellStyle name="Заголовок 3 11 265" xfId="15148" xr:uid="{CCA1B0CE-49A2-4BB7-8824-9616B980102D}"/>
    <cellStyle name="Заголовок 3 11 266" xfId="15149" xr:uid="{A41716AA-C42D-410C-8008-3FAD17247A10}"/>
    <cellStyle name="Заголовок 3 11 267" xfId="15150" xr:uid="{DF8FEAD7-64F4-4BE9-B165-7DEE1E39B7DE}"/>
    <cellStyle name="Заголовок 3 11 268" xfId="15151" xr:uid="{146C6BAD-4F42-4EFA-9081-6DFFBCA602B7}"/>
    <cellStyle name="Заголовок 3 11 269" xfId="15152" xr:uid="{B6838C55-59CD-4F2F-99DF-EC8E67B46D42}"/>
    <cellStyle name="Заголовок 3 11 27" xfId="15153" xr:uid="{1F8FAD3C-4FDD-4650-A409-91060244B41C}"/>
    <cellStyle name="Заголовок 3 11 270" xfId="15154" xr:uid="{AF195D5E-C080-4ED6-900E-8A6A75CC46D6}"/>
    <cellStyle name="Заголовок 3 11 271" xfId="15155" xr:uid="{46EE742D-9B9E-4D0D-8504-6EE415FBB8CC}"/>
    <cellStyle name="Заголовок 3 11 272" xfId="15156" xr:uid="{0C1DF0E0-F439-4FEB-B646-5B0AF027A597}"/>
    <cellStyle name="Заголовок 3 11 273" xfId="15157" xr:uid="{3F57E046-5E98-4EEE-B4B8-89D874B278E9}"/>
    <cellStyle name="Заголовок 3 11 274" xfId="15158" xr:uid="{DD3B7B31-9D7E-4037-B9B9-D094AD616FC5}"/>
    <cellStyle name="Заголовок 3 11 275" xfId="15159" xr:uid="{1BBCCF68-88B6-4523-856C-8F75F1CD1010}"/>
    <cellStyle name="Заголовок 3 11 276" xfId="15160" xr:uid="{5FF07252-CD3C-403B-A5B2-9D4D29475489}"/>
    <cellStyle name="Заголовок 3 11 277" xfId="15161" xr:uid="{E4741848-B063-4203-8239-5814FCBC107E}"/>
    <cellStyle name="Заголовок 3 11 278" xfId="15162" xr:uid="{19285FDB-83C7-4BF3-96C0-6263A2AFAB2A}"/>
    <cellStyle name="Заголовок 3 11 279" xfId="15163" xr:uid="{413EF480-BC75-43F1-A4A1-86D15C747BE2}"/>
    <cellStyle name="Заголовок 3 11 28" xfId="15164" xr:uid="{B26ACFAF-32CB-4093-9C35-C62375788272}"/>
    <cellStyle name="Заголовок 3 11 280" xfId="15165" xr:uid="{E0CB45D4-559E-4B86-A1A0-C3C9D4DC261E}"/>
    <cellStyle name="Заголовок 3 11 281" xfId="15166" xr:uid="{AA518ABF-4227-47DA-85C0-8B9E124E1E5D}"/>
    <cellStyle name="Заголовок 3 11 282" xfId="15167" xr:uid="{59CF8277-DF7E-47C2-BD14-1CAC13A6289B}"/>
    <cellStyle name="Заголовок 3 11 283" xfId="15168" xr:uid="{87393E00-9ECE-490D-9FB2-8878FBB6816E}"/>
    <cellStyle name="Заголовок 3 11 284" xfId="15169" xr:uid="{AAE260A0-1286-4309-84D7-1275527C96C9}"/>
    <cellStyle name="Заголовок 3 11 285" xfId="15170" xr:uid="{36CA42A8-29BF-420C-9711-E6BAB894951C}"/>
    <cellStyle name="Заголовок 3 11 286" xfId="15171" xr:uid="{5E2A9885-5C3A-4829-8DFC-4BF9D30460A7}"/>
    <cellStyle name="Заголовок 3 11 287" xfId="15172" xr:uid="{CB541A61-A094-492B-B0F8-2286B681CB4B}"/>
    <cellStyle name="Заголовок 3 11 288" xfId="15173" xr:uid="{EE0EC457-2B7A-4063-9989-1DCF2187239A}"/>
    <cellStyle name="Заголовок 3 11 289" xfId="15174" xr:uid="{7155B3A4-8031-40A7-AC1D-0BE2FB368509}"/>
    <cellStyle name="Заголовок 3 11 29" xfId="15175" xr:uid="{FF3C906E-3F6D-4E42-81DE-EFE7635FD604}"/>
    <cellStyle name="Заголовок 3 11 290" xfId="15176" xr:uid="{808DA6B2-57BC-4807-8BE4-7522555FDD66}"/>
    <cellStyle name="Заголовок 3 11 291" xfId="15177" xr:uid="{61036BB9-D23F-4502-B1B3-B65252F90695}"/>
    <cellStyle name="Заголовок 3 11 292" xfId="15178" xr:uid="{9C36FC9B-1770-4802-8749-442D9051560E}"/>
    <cellStyle name="Заголовок 3 11 293" xfId="15179" xr:uid="{F4057E23-76A7-4B1B-BAD8-B2EA9F67B6E5}"/>
    <cellStyle name="Заголовок 3 11 294" xfId="15180" xr:uid="{E443AAB9-ADFE-4026-9080-E13ABEFA452D}"/>
    <cellStyle name="Заголовок 3 11 295" xfId="15181" xr:uid="{8ED41C30-A8F7-457F-8032-472C179FFE60}"/>
    <cellStyle name="Заголовок 3 11 296" xfId="15182" xr:uid="{5C1B0EFE-5A51-4415-973D-38F3784E471B}"/>
    <cellStyle name="Заголовок 3 11 297" xfId="15183" xr:uid="{5AD744D1-5E35-4219-94E2-D57B4CAD2069}"/>
    <cellStyle name="Заголовок 3 11 298" xfId="15184" xr:uid="{0EF66E7D-E34B-4B3C-8481-987DE3D7AC4B}"/>
    <cellStyle name="Заголовок 3 11 299" xfId="15185" xr:uid="{749E4441-755C-42A6-9C05-77FCECB609E3}"/>
    <cellStyle name="Заголовок 3 11 3" xfId="15186" xr:uid="{1AB96ADE-9B9B-4CFA-8BE8-AA727133CDE6}"/>
    <cellStyle name="Заголовок 3 11 30" xfId="15187" xr:uid="{6FADB424-0AB6-4C0E-992D-D103C8C9EAB3}"/>
    <cellStyle name="Заголовок 3 11 300" xfId="15188" xr:uid="{9513F99C-76AC-4D5E-89F9-85424D0624C6}"/>
    <cellStyle name="Заголовок 3 11 301" xfId="15189" xr:uid="{5FAAEE91-B4A3-48F9-8E86-EAA1A0726A8D}"/>
    <cellStyle name="Заголовок 3 11 302" xfId="15190" xr:uid="{3C2A52EB-498C-4123-8379-A0D7DE0A5610}"/>
    <cellStyle name="Заголовок 3 11 303" xfId="15191" xr:uid="{C5A667DC-8925-4456-B233-30432B556C9A}"/>
    <cellStyle name="Заголовок 3 11 304" xfId="15192" xr:uid="{8DA5D40C-E731-48FE-9084-1AAF21E06BB8}"/>
    <cellStyle name="Заголовок 3 11 305" xfId="15193" xr:uid="{67279727-AF37-4BE0-A264-72067E0D341C}"/>
    <cellStyle name="Заголовок 3 11 306" xfId="15194" xr:uid="{85163094-C090-4FB0-93DD-E5C90E409E6E}"/>
    <cellStyle name="Заголовок 3 11 307" xfId="15195" xr:uid="{EE29E65D-A022-4F78-AD18-4D705AD07CA6}"/>
    <cellStyle name="Заголовок 3 11 308" xfId="15196" xr:uid="{5DB6B924-F210-41BE-8871-76FB3D2AA74C}"/>
    <cellStyle name="Заголовок 3 11 309" xfId="15197" xr:uid="{AC40F5E8-A6AF-41EC-9444-65EB2AFC3765}"/>
    <cellStyle name="Заголовок 3 11 31" xfId="15198" xr:uid="{D0384197-028C-41B5-87B6-54584E914859}"/>
    <cellStyle name="Заголовок 3 11 310" xfId="15199" xr:uid="{F4064E92-9172-4136-85DB-E1A6D75C97C1}"/>
    <cellStyle name="Заголовок 3 11 311" xfId="15200" xr:uid="{429BEB7A-DA8C-4934-9961-0DD2A7C72895}"/>
    <cellStyle name="Заголовок 3 11 312" xfId="15201" xr:uid="{330A9ADB-0402-48FD-B3A1-F39C6ADC5CD9}"/>
    <cellStyle name="Заголовок 3 11 313" xfId="15202" xr:uid="{75E98B3B-48C5-4BD5-891C-0A1B43101D93}"/>
    <cellStyle name="Заголовок 3 11 314" xfId="15203" xr:uid="{024C98BC-9359-46B0-BA7A-E583C26DDF6A}"/>
    <cellStyle name="Заголовок 3 11 315" xfId="15204" xr:uid="{98B088B3-9FD5-4EBB-94BB-DD280EF424DE}"/>
    <cellStyle name="Заголовок 3 11 316" xfId="15205" xr:uid="{11C4B95D-21AA-40D6-9252-F471274D391E}"/>
    <cellStyle name="Заголовок 3 11 317" xfId="15206" xr:uid="{37412110-2D2A-48CF-B326-4D8850D02E59}"/>
    <cellStyle name="Заголовок 3 11 318" xfId="15207" xr:uid="{AF5F6383-C6CD-4436-9CF0-5DB1CF172D54}"/>
    <cellStyle name="Заголовок 3 11 319" xfId="15208" xr:uid="{1F6C9403-E329-4EF5-A550-55693B8EBBCF}"/>
    <cellStyle name="Заголовок 3 11 32" xfId="15209" xr:uid="{262CADC4-8219-4D96-A172-9A5DC9F425A8}"/>
    <cellStyle name="Заголовок 3 11 320" xfId="15210" xr:uid="{83457A97-6E8D-46BD-B13B-0AC2B6208D34}"/>
    <cellStyle name="Заголовок 3 11 321" xfId="15211" xr:uid="{73028D40-6EE3-499B-809C-8460EB587275}"/>
    <cellStyle name="Заголовок 3 11 322" xfId="15212" xr:uid="{0982958D-7510-4400-8A51-1C0C951A6452}"/>
    <cellStyle name="Заголовок 3 11 323" xfId="15213" xr:uid="{86421529-5BEC-4CF2-92AF-F77F9EC65E96}"/>
    <cellStyle name="Заголовок 3 11 324" xfId="15214" xr:uid="{28A21B6F-9009-4DAB-A454-5F686523368B}"/>
    <cellStyle name="Заголовок 3 11 325" xfId="15215" xr:uid="{DE6746DC-C04D-4FF8-B09E-0B1188F073BA}"/>
    <cellStyle name="Заголовок 3 11 326" xfId="15216" xr:uid="{4339D59B-B6A7-4B7D-878B-D17741ABF6D1}"/>
    <cellStyle name="Заголовок 3 11 327" xfId="15217" xr:uid="{FF52668D-EBFA-407F-829E-36FEB379AED5}"/>
    <cellStyle name="Заголовок 3 11 328" xfId="15218" xr:uid="{F262CB47-B47E-4CDA-B18A-BA009B18D9C6}"/>
    <cellStyle name="Заголовок 3 11 329" xfId="15219" xr:uid="{289EE3BF-972A-4F5B-921F-36F483BB8EC0}"/>
    <cellStyle name="Заголовок 3 11 33" xfId="15220" xr:uid="{81C11356-84FE-415E-98DD-BB31A72F839B}"/>
    <cellStyle name="Заголовок 3 11 330" xfId="15221" xr:uid="{08661AB3-4787-45B4-9F0E-A3A6F94A12AA}"/>
    <cellStyle name="Заголовок 3 11 331" xfId="15222" xr:uid="{F42ED1A0-5FCF-4E7B-AD4E-33575F025AB7}"/>
    <cellStyle name="Заголовок 3 11 332" xfId="15223" xr:uid="{14945147-F854-4B6F-9FBE-EB033CA6E416}"/>
    <cellStyle name="Заголовок 3 11 333" xfId="15224" xr:uid="{EEB659C7-B5E9-4C2F-B7FE-311D407CF766}"/>
    <cellStyle name="Заголовок 3 11 334" xfId="15225" xr:uid="{D462070C-688F-4917-9AED-8F962403ADE8}"/>
    <cellStyle name="Заголовок 3 11 335" xfId="15226" xr:uid="{A74B58B0-2E62-4BBD-889E-A4C3C0804A5C}"/>
    <cellStyle name="Заголовок 3 11 336" xfId="15227" xr:uid="{8A989FD9-1902-46FA-A20E-83AE3C51E6E4}"/>
    <cellStyle name="Заголовок 3 11 337" xfId="15228" xr:uid="{68DE3AE5-1216-4954-A61F-1E71D4C7B7F1}"/>
    <cellStyle name="Заголовок 3 11 338" xfId="15229" xr:uid="{3F9FA18B-60A5-41A6-A9B1-597D2B807B87}"/>
    <cellStyle name="Заголовок 3 11 339" xfId="15230" xr:uid="{5A7B222D-D717-4032-8FAC-417D992CF852}"/>
    <cellStyle name="Заголовок 3 11 34" xfId="15231" xr:uid="{F0BEEC66-AD78-4281-8B10-A29232159FD6}"/>
    <cellStyle name="Заголовок 3 11 340" xfId="15232" xr:uid="{DDCC1387-2699-4590-B188-B9BC39733B57}"/>
    <cellStyle name="Заголовок 3 11 341" xfId="15233" xr:uid="{28BFCCD5-BA5C-4265-ABF8-3CDD736BC4C1}"/>
    <cellStyle name="Заголовок 3 11 342" xfId="15234" xr:uid="{0FBC2C51-9C0E-4A34-9C3A-CBE9006EF384}"/>
    <cellStyle name="Заголовок 3 11 343" xfId="15235" xr:uid="{8F137BEC-7FA9-4D8F-BC90-AC37C30FF52C}"/>
    <cellStyle name="Заголовок 3 11 344" xfId="15236" xr:uid="{74C434BC-BFA3-4C1C-8E74-0512794F9C19}"/>
    <cellStyle name="Заголовок 3 11 345" xfId="15237" xr:uid="{0D0B033D-4F7C-40EF-8364-D635E1515019}"/>
    <cellStyle name="Заголовок 3 11 346" xfId="15238" xr:uid="{C1337EE4-2279-483D-A204-6D8240EBB2D6}"/>
    <cellStyle name="Заголовок 3 11 347" xfId="15239" xr:uid="{AD6FA1B0-21E3-4EFF-AE96-193FCB1BCA37}"/>
    <cellStyle name="Заголовок 3 11 348" xfId="15240" xr:uid="{373A50C6-9468-421B-9B48-44AE44FBEC03}"/>
    <cellStyle name="Заголовок 3 11 349" xfId="15241" xr:uid="{7239A4E2-1B14-4D40-900B-72F896D34017}"/>
    <cellStyle name="Заголовок 3 11 35" xfId="15242" xr:uid="{00E1811D-44A4-41B6-9DD8-00259F141CDD}"/>
    <cellStyle name="Заголовок 3 11 350" xfId="15243" xr:uid="{1FA7A92F-F132-4554-A169-5C31C56F58F5}"/>
    <cellStyle name="Заголовок 3 11 351" xfId="15244" xr:uid="{6CE626DE-D612-4BE7-92C1-6FA89E7CE7F7}"/>
    <cellStyle name="Заголовок 3 11 352" xfId="15245" xr:uid="{64CB1BA0-BEA9-4FEF-B78A-FC35E1256FEE}"/>
    <cellStyle name="Заголовок 3 11 353" xfId="15246" xr:uid="{12303DDB-7D03-4CDF-A2B0-60EF6C2C5911}"/>
    <cellStyle name="Заголовок 3 11 354" xfId="15247" xr:uid="{77E927D8-9BFD-4172-8861-E9DBFAB448B4}"/>
    <cellStyle name="Заголовок 3 11 355" xfId="15248" xr:uid="{050549B4-18BE-4165-B4E5-3385414251D9}"/>
    <cellStyle name="Заголовок 3 11 356" xfId="15249" xr:uid="{86E60F87-E6D3-4E35-8195-465E257A0D26}"/>
    <cellStyle name="Заголовок 3 11 357" xfId="15250" xr:uid="{0F85F398-A0F7-4B8A-BC79-46283FDC9FBF}"/>
    <cellStyle name="Заголовок 3 11 358" xfId="15251" xr:uid="{8F948692-7DD4-4EAD-9493-E923F0CCEDD6}"/>
    <cellStyle name="Заголовок 3 11 359" xfId="15252" xr:uid="{61002788-D620-4253-82C8-AA894C2F7440}"/>
    <cellStyle name="Заголовок 3 11 36" xfId="15253" xr:uid="{A5F20240-AAA7-4A00-B1E1-9A67933C241E}"/>
    <cellStyle name="Заголовок 3 11 360" xfId="15254" xr:uid="{FDD195A3-1B94-40B1-B124-79B1994C876F}"/>
    <cellStyle name="Заголовок 3 11 361" xfId="15255" xr:uid="{A1EE4083-542D-4F1E-9A25-9E846FD610E0}"/>
    <cellStyle name="Заголовок 3 11 362" xfId="15256" xr:uid="{EDFA10B0-6572-4771-84CA-344325304B2B}"/>
    <cellStyle name="Заголовок 3 11 363" xfId="15257" xr:uid="{328FC90C-ACCC-4A20-A52F-93706E598629}"/>
    <cellStyle name="Заголовок 3 11 364" xfId="15258" xr:uid="{374DE371-78C2-4887-AA6D-71DE919126B4}"/>
    <cellStyle name="Заголовок 3 11 365" xfId="15259" xr:uid="{B29068D2-4987-4402-BB35-945BD84DE1A7}"/>
    <cellStyle name="Заголовок 3 11 366" xfId="15260" xr:uid="{9F37F997-9E82-4427-B589-78B9FB918955}"/>
    <cellStyle name="Заголовок 3 11 367" xfId="15261" xr:uid="{3C27A458-DFA6-4159-A316-CAB79A7025F9}"/>
    <cellStyle name="Заголовок 3 11 368" xfId="15262" xr:uid="{47FF2C82-6659-4560-948D-78EC9FA992A7}"/>
    <cellStyle name="Заголовок 3 11 369" xfId="15263" xr:uid="{D34A9AF0-841F-429C-8A2E-7C997ACBD5E9}"/>
    <cellStyle name="Заголовок 3 11 37" xfId="15264" xr:uid="{9742A086-2F60-45E8-AF5E-BD867A191DBC}"/>
    <cellStyle name="Заголовок 3 11 370" xfId="15265" xr:uid="{E83B839D-681E-43E5-96BB-650360CFD21D}"/>
    <cellStyle name="Заголовок 3 11 371" xfId="15266" xr:uid="{9607EEAD-9558-410E-B865-D08AB8A3D7B2}"/>
    <cellStyle name="Заголовок 3 11 372" xfId="15267" xr:uid="{BEF84ABE-0C31-4C67-9949-E20CC6B6045F}"/>
    <cellStyle name="Заголовок 3 11 373" xfId="15268" xr:uid="{66D5A4F8-1071-42E1-BCA6-3DF43F22E046}"/>
    <cellStyle name="Заголовок 3 11 374" xfId="15269" xr:uid="{B83FB185-6781-4090-83ED-F75545AC0A56}"/>
    <cellStyle name="Заголовок 3 11 375" xfId="15270" xr:uid="{ACE67A1B-B231-4C21-9808-FD6529BE11CA}"/>
    <cellStyle name="Заголовок 3 11 376" xfId="15271" xr:uid="{F5DF5C93-F242-437B-A973-7C26F7AA792F}"/>
    <cellStyle name="Заголовок 3 11 377" xfId="15272" xr:uid="{C9CDAA6C-74E9-490A-950E-5F3E941B605E}"/>
    <cellStyle name="Заголовок 3 11 378" xfId="15273" xr:uid="{9C048C7F-F659-4D22-9E5B-ED706595036E}"/>
    <cellStyle name="Заголовок 3 11 379" xfId="15274" xr:uid="{54DF33EB-21DC-4C38-9293-E9EF3750542C}"/>
    <cellStyle name="Заголовок 3 11 38" xfId="15275" xr:uid="{9ABA8D2E-253D-4855-BFE4-5CB333E29C41}"/>
    <cellStyle name="Заголовок 3 11 380" xfId="15276" xr:uid="{7555D4AE-1B2D-4EE7-8FEE-0E695805B188}"/>
    <cellStyle name="Заголовок 3 11 381" xfId="15277" xr:uid="{6F00D3E7-5E48-49DF-8434-2928053E429D}"/>
    <cellStyle name="Заголовок 3 11 382" xfId="15278" xr:uid="{4B58BFE5-4305-4DA8-AD11-54F68D0FE921}"/>
    <cellStyle name="Заголовок 3 11 383" xfId="15279" xr:uid="{923E959F-A1AC-4F73-99B7-C66CFB425E85}"/>
    <cellStyle name="Заголовок 3 11 384" xfId="15280" xr:uid="{50C59E6D-8C65-4B96-8AA7-7328014B578A}"/>
    <cellStyle name="Заголовок 3 11 385" xfId="15281" xr:uid="{65A54BE9-0892-46A9-BC8D-D69652F06F91}"/>
    <cellStyle name="Заголовок 3 11 386" xfId="15282" xr:uid="{87CEDE90-34CE-4DE7-AC2A-5BE33586BA7B}"/>
    <cellStyle name="Заголовок 3 11 387" xfId="15283" xr:uid="{C668C53F-90CC-43D1-8016-BC03B158F8FA}"/>
    <cellStyle name="Заголовок 3 11 388" xfId="15284" xr:uid="{126B7252-B3AC-4900-870B-0583D3CBA987}"/>
    <cellStyle name="Заголовок 3 11 389" xfId="15285" xr:uid="{FD0A52FC-318E-4927-A748-8F3599D90197}"/>
    <cellStyle name="Заголовок 3 11 39" xfId="15286" xr:uid="{873682C5-FECD-40A4-9917-ADF415FF63B8}"/>
    <cellStyle name="Заголовок 3 11 390" xfId="15287" xr:uid="{D8357206-9565-4EBA-BBB1-ED502F4815B7}"/>
    <cellStyle name="Заголовок 3 11 391" xfId="15288" xr:uid="{237CE31C-785E-42DD-9F7B-EEEBD214F3E7}"/>
    <cellStyle name="Заголовок 3 11 392" xfId="15289" xr:uid="{0FCD8188-5C00-4FC0-A09A-12E0F76FC410}"/>
    <cellStyle name="Заголовок 3 11 393" xfId="15290" xr:uid="{B29D2090-94A7-45D2-B36D-95B96364B420}"/>
    <cellStyle name="Заголовок 3 11 394" xfId="15291" xr:uid="{05002AC0-5299-4297-84FA-29058EE7FF81}"/>
    <cellStyle name="Заголовок 3 11 395" xfId="15292" xr:uid="{070A36F7-DED4-48CE-9AFB-3CFEEE820D81}"/>
    <cellStyle name="Заголовок 3 11 396" xfId="15293" xr:uid="{95615B33-B5E8-4E40-9046-D36BCE891C4F}"/>
    <cellStyle name="Заголовок 3 11 397" xfId="15294" xr:uid="{352EB11C-31A1-4FE4-874E-D6B8F8DC7CE4}"/>
    <cellStyle name="Заголовок 3 11 398" xfId="15295" xr:uid="{F6518463-E7DD-4A6F-8595-96F3B65A1897}"/>
    <cellStyle name="Заголовок 3 11 399" xfId="15296" xr:uid="{BFE92AA7-2AD3-44A0-99A2-1FF50D052F8E}"/>
    <cellStyle name="Заголовок 3 11 4" xfId="15297" xr:uid="{EB22DFFC-CECC-4148-9CEB-651116A74506}"/>
    <cellStyle name="Заголовок 3 11 40" xfId="15298" xr:uid="{82E90134-0C45-4FD9-B6AD-BB41BA3FADB1}"/>
    <cellStyle name="Заголовок 3 11 400" xfId="15299" xr:uid="{2BE2ABF8-0BB2-481C-86E0-910043860F88}"/>
    <cellStyle name="Заголовок 3 11 401" xfId="15300" xr:uid="{00E07705-7D02-4DCA-97F9-CF9791329422}"/>
    <cellStyle name="Заголовок 3 11 402" xfId="15301" xr:uid="{5E409CF6-F6B2-44FB-89DA-E8267DBEF756}"/>
    <cellStyle name="Заголовок 3 11 403" xfId="15302" xr:uid="{6E465A9A-AB43-4509-9277-868959C1FDAE}"/>
    <cellStyle name="Заголовок 3 11 404" xfId="15303" xr:uid="{71305443-E876-479A-AD1F-BA018B4FEB66}"/>
    <cellStyle name="Заголовок 3 11 405" xfId="15304" xr:uid="{5F0101D4-473D-427A-B421-6511EEC463D7}"/>
    <cellStyle name="Заголовок 3 11 406" xfId="15305" xr:uid="{349901A9-3ECA-463C-BC86-4E3854195DFE}"/>
    <cellStyle name="Заголовок 3 11 407" xfId="15306" xr:uid="{D5634DBF-724E-48B8-9A06-361D23DFD62A}"/>
    <cellStyle name="Заголовок 3 11 408" xfId="15307" xr:uid="{099E3164-F94C-49D0-97BC-2633AA151AF5}"/>
    <cellStyle name="Заголовок 3 11 409" xfId="15308" xr:uid="{1CD916DE-4A3C-4C0C-B770-707B42E5A93F}"/>
    <cellStyle name="Заголовок 3 11 41" xfId="15309" xr:uid="{EFFF4535-FF46-4A3A-AD07-4002433570C1}"/>
    <cellStyle name="Заголовок 3 11 410" xfId="15310" xr:uid="{EBA9759A-451F-4C8E-B8EA-AC4ECFE03CCA}"/>
    <cellStyle name="Заголовок 3 11 411" xfId="15311" xr:uid="{802FECEE-035A-4339-8A03-CB944D2E7599}"/>
    <cellStyle name="Заголовок 3 11 412" xfId="15312" xr:uid="{95E7ABB2-26E4-42D2-8467-3ED2CD256D4D}"/>
    <cellStyle name="Заголовок 3 11 413" xfId="15313" xr:uid="{D6ACA553-62C3-4456-9C53-55279A38369B}"/>
    <cellStyle name="Заголовок 3 11 414" xfId="15314" xr:uid="{4211AA09-53EF-4B3C-BAFD-35F47A07030E}"/>
    <cellStyle name="Заголовок 3 11 415" xfId="15315" xr:uid="{041E64F4-2257-43BA-B6EA-AA7F8461E103}"/>
    <cellStyle name="Заголовок 3 11 416" xfId="15316" xr:uid="{C249B0EA-DADB-429A-B0AF-D292E28F176F}"/>
    <cellStyle name="Заголовок 3 11 417" xfId="15317" xr:uid="{1E016462-2AEB-4BA4-BFDC-73FA041EC63D}"/>
    <cellStyle name="Заголовок 3 11 418" xfId="15318" xr:uid="{57A9A0DE-7C4D-4574-A25F-F9AF6E4D79E1}"/>
    <cellStyle name="Заголовок 3 11 419" xfId="15319" xr:uid="{351CF8C9-C201-453E-AB96-B32DE2EFDDB4}"/>
    <cellStyle name="Заголовок 3 11 42" xfId="15320" xr:uid="{95625802-DBEE-4A59-8D2B-0A3CC8BA5856}"/>
    <cellStyle name="Заголовок 3 11 420" xfId="15321" xr:uid="{13F18371-C37B-4B85-BC3E-2A77BC8642F6}"/>
    <cellStyle name="Заголовок 3 11 421" xfId="15322" xr:uid="{2A0AA115-0F39-434D-B41E-0BB4C33B092F}"/>
    <cellStyle name="Заголовок 3 11 422" xfId="15323" xr:uid="{A57F84FA-1A7C-4E6C-A249-BB423242B46F}"/>
    <cellStyle name="Заголовок 3 11 423" xfId="15324" xr:uid="{40231D8D-DAA0-4721-AFF1-738B49E002F2}"/>
    <cellStyle name="Заголовок 3 11 424" xfId="15325" xr:uid="{B2F97BB3-91A8-47EA-A9AB-B8A21F3A606F}"/>
    <cellStyle name="Заголовок 3 11 425" xfId="15326" xr:uid="{AC2AB94E-9CE6-4043-AAF9-CDDF67CB2D26}"/>
    <cellStyle name="Заголовок 3 11 426" xfId="15327" xr:uid="{E89C0EF9-3C7F-467B-9CE9-BEC9C5F8CD09}"/>
    <cellStyle name="Заголовок 3 11 427" xfId="15328" xr:uid="{31B5948F-C336-4CD9-8A53-4328D54C2B7F}"/>
    <cellStyle name="Заголовок 3 11 428" xfId="15329" xr:uid="{CAA1C2F2-69F7-4654-B1B2-A87D2ABEF1D4}"/>
    <cellStyle name="Заголовок 3 11 429" xfId="15330" xr:uid="{E7D09392-10D9-4422-BDF6-4F0EABF4C80B}"/>
    <cellStyle name="Заголовок 3 11 43" xfId="15331" xr:uid="{811C01A6-2E6B-46B2-A5C6-A39F485EDEBD}"/>
    <cellStyle name="Заголовок 3 11 430" xfId="15332" xr:uid="{9CF68E05-4042-41CC-A353-F64B43444AFB}"/>
    <cellStyle name="Заголовок 3 11 431" xfId="15333" xr:uid="{6D7C2E70-991D-4271-9E44-DC93E0CEA3D0}"/>
    <cellStyle name="Заголовок 3 11 432" xfId="15334" xr:uid="{2818EC77-3931-46B6-A6A6-D32D56D665C7}"/>
    <cellStyle name="Заголовок 3 11 433" xfId="15335" xr:uid="{9DA8A770-57C8-4151-B846-2C579CA5F08F}"/>
    <cellStyle name="Заголовок 3 11 434" xfId="15336" xr:uid="{A90599AD-558E-440C-A990-4F95455F2B2B}"/>
    <cellStyle name="Заголовок 3 11 435" xfId="15337" xr:uid="{3D348C83-2735-46FC-A928-6D7D8830E41A}"/>
    <cellStyle name="Заголовок 3 11 436" xfId="15338" xr:uid="{F1D926D2-957C-4E07-91D0-0C77DFEDBB1E}"/>
    <cellStyle name="Заголовок 3 11 437" xfId="15339" xr:uid="{02978DC5-C0D0-4BFE-B5A4-014FF813B74D}"/>
    <cellStyle name="Заголовок 3 11 438" xfId="15340" xr:uid="{078E3C0B-9F7C-4FE8-A64F-D45F20196CDD}"/>
    <cellStyle name="Заголовок 3 11 439" xfId="15341" xr:uid="{C6F006B7-F787-400B-9CA5-BF1004D070B8}"/>
    <cellStyle name="Заголовок 3 11 44" xfId="15342" xr:uid="{66990AB3-598B-4932-9C6F-DC74C4EF02DD}"/>
    <cellStyle name="Заголовок 3 11 440" xfId="15343" xr:uid="{B783DF96-00BA-485B-8E15-B2FBC297F27E}"/>
    <cellStyle name="Заголовок 3 11 441" xfId="15344" xr:uid="{E879B1A3-7250-47EE-8BCE-76CB519ACA76}"/>
    <cellStyle name="Заголовок 3 11 442" xfId="15345" xr:uid="{E0DDB7FE-8BC0-4B6B-A429-DF1CAC8C7BFC}"/>
    <cellStyle name="Заголовок 3 11 443" xfId="15346" xr:uid="{9104D73E-0573-4CA4-BA43-F193519619EA}"/>
    <cellStyle name="Заголовок 3 11 444" xfId="15347" xr:uid="{59422AC4-82F1-4D28-B68E-FE23E6F62144}"/>
    <cellStyle name="Заголовок 3 11 445" xfId="15348" xr:uid="{80471258-16FB-41D4-A627-000031C4F9CA}"/>
    <cellStyle name="Заголовок 3 11 446" xfId="15349" xr:uid="{80399DAA-F54C-4BCE-A4CD-7704D1353251}"/>
    <cellStyle name="Заголовок 3 11 447" xfId="15350" xr:uid="{CCBAB055-127C-47B5-BE27-A22B02C206A1}"/>
    <cellStyle name="Заголовок 3 11 448" xfId="15351" xr:uid="{E2A81895-7156-4E4D-9EAF-2AA98D963243}"/>
    <cellStyle name="Заголовок 3 11 449" xfId="15352" xr:uid="{EC7D28B0-2FB3-4614-927C-E1260C3B7654}"/>
    <cellStyle name="Заголовок 3 11 45" xfId="15353" xr:uid="{D1D560CA-9B0E-4669-832E-E32AD15FCB93}"/>
    <cellStyle name="Заголовок 3 11 450" xfId="15354" xr:uid="{EA7C8B84-F021-47D1-954A-BC8F541042F5}"/>
    <cellStyle name="Заголовок 3 11 451" xfId="15355" xr:uid="{7392347D-7DA1-42D8-8EF6-7EAC8C127E98}"/>
    <cellStyle name="Заголовок 3 11 452" xfId="15356" xr:uid="{4628D833-22CD-48D0-BD39-EF9136D0D586}"/>
    <cellStyle name="Заголовок 3 11 453" xfId="15357" xr:uid="{85F17E92-570D-4E10-BAD2-DB2F39E50DF7}"/>
    <cellStyle name="Заголовок 3 11 454" xfId="15358" xr:uid="{C4E15FE6-2238-4132-AF7E-FF26EBBACAB4}"/>
    <cellStyle name="Заголовок 3 11 455" xfId="15359" xr:uid="{258172EA-35F5-49A2-879D-E2A0C619E85C}"/>
    <cellStyle name="Заголовок 3 11 456" xfId="15360" xr:uid="{C1CE4848-767F-48D3-81F2-BA125FD0AD03}"/>
    <cellStyle name="Заголовок 3 11 457" xfId="15361" xr:uid="{493FEDB9-B619-460B-B30C-94A2965136DD}"/>
    <cellStyle name="Заголовок 3 11 458" xfId="15362" xr:uid="{A8E7EE24-2486-4F46-8EED-0DB08B8370AC}"/>
    <cellStyle name="Заголовок 3 11 459" xfId="15363" xr:uid="{5D96EF8C-FE97-438D-8981-76D3BF79C676}"/>
    <cellStyle name="Заголовок 3 11 46" xfId="15364" xr:uid="{A7106EC0-F5D1-4C6D-A9CA-E87FF1489ED9}"/>
    <cellStyle name="Заголовок 3 11 460" xfId="15365" xr:uid="{6402CE69-E494-46FA-B6FE-C232DD6B5414}"/>
    <cellStyle name="Заголовок 3 11 461" xfId="15366" xr:uid="{ED660C95-D255-491F-88B5-88606187AFF8}"/>
    <cellStyle name="Заголовок 3 11 462" xfId="15367" xr:uid="{08C7ADE6-5BAE-4F24-92B3-03E75BCAFCA9}"/>
    <cellStyle name="Заголовок 3 11 463" xfId="15368" xr:uid="{DBE2B3BB-D848-4639-AF8F-D0C0E07820AD}"/>
    <cellStyle name="Заголовок 3 11 464" xfId="15369" xr:uid="{5CFEC26E-1810-4730-AB5C-34AFC3AAFDD1}"/>
    <cellStyle name="Заголовок 3 11 465" xfId="15370" xr:uid="{72A6F37A-650D-4967-A1B3-753C0C8679B1}"/>
    <cellStyle name="Заголовок 3 11 466" xfId="15371" xr:uid="{ED5BA62C-4203-4A5D-8632-D1DB9AAB9CCC}"/>
    <cellStyle name="Заголовок 3 11 467" xfId="15372" xr:uid="{B3E3A537-B38B-4082-AB1C-DD3BFC3A78D3}"/>
    <cellStyle name="Заголовок 3 11 468" xfId="15373" xr:uid="{C653156E-BC11-4CFF-BCCB-8C0855989792}"/>
    <cellStyle name="Заголовок 3 11 469" xfId="15374" xr:uid="{8B1A01C8-AE18-432E-942B-2E78417450E7}"/>
    <cellStyle name="Заголовок 3 11 47" xfId="15375" xr:uid="{1964E461-E6A1-4474-BFAE-9A0ECEC1B3E4}"/>
    <cellStyle name="Заголовок 3 11 470" xfId="15376" xr:uid="{40FE2C19-9A76-4940-816C-5AA3CDE7B3FE}"/>
    <cellStyle name="Заголовок 3 11 471" xfId="15377" xr:uid="{6F02A426-6ADD-4642-9F3A-6858D927D189}"/>
    <cellStyle name="Заголовок 3 11 472" xfId="15378" xr:uid="{59B3184D-DC6C-4DCA-A8FE-237FCF5B048F}"/>
    <cellStyle name="Заголовок 3 11 473" xfId="15379" xr:uid="{628093BA-CE66-431E-9BAA-3DBED24524D8}"/>
    <cellStyle name="Заголовок 3 11 474" xfId="15380" xr:uid="{5DBD483C-5F55-4524-95DA-0D666CEA1D74}"/>
    <cellStyle name="Заголовок 3 11 475" xfId="15381" xr:uid="{ADD8D1A6-F3C8-4230-9272-9BD54D68DEC9}"/>
    <cellStyle name="Заголовок 3 11 476" xfId="15382" xr:uid="{F7C487C1-5B59-48FE-9F39-08281DF95D00}"/>
    <cellStyle name="Заголовок 3 11 477" xfId="15383" xr:uid="{01715D1E-8B40-4ABD-844B-CBEEAE1BE155}"/>
    <cellStyle name="Заголовок 3 11 478" xfId="15384" xr:uid="{DD28080B-EAC3-47F1-8C81-EC42782C1542}"/>
    <cellStyle name="Заголовок 3 11 479" xfId="15385" xr:uid="{478645A6-DA0D-46C5-8DB2-655786F9799D}"/>
    <cellStyle name="Заголовок 3 11 48" xfId="15386" xr:uid="{FE5F1F5B-F661-4B16-882B-5C37D6B35FCF}"/>
    <cellStyle name="Заголовок 3 11 480" xfId="15387" xr:uid="{291AF383-F5CD-48AE-97BA-381E0FF0138B}"/>
    <cellStyle name="Заголовок 3 11 481" xfId="15388" xr:uid="{25A32180-E9FF-4F4F-B63D-9F3D9A1D0545}"/>
    <cellStyle name="Заголовок 3 11 482" xfId="15389" xr:uid="{8523C73E-0C9F-4E46-9B18-5DC870ABE06E}"/>
    <cellStyle name="Заголовок 3 11 483" xfId="15390" xr:uid="{E253B041-1E19-4DE1-BA28-EDC9D84C9FA1}"/>
    <cellStyle name="Заголовок 3 11 484" xfId="15391" xr:uid="{18966022-C5DB-4F57-A0FB-34360F0852FA}"/>
    <cellStyle name="Заголовок 3 11 485" xfId="15392" xr:uid="{05F540DA-B2B6-4EA9-A9FB-65963C06DFF9}"/>
    <cellStyle name="Заголовок 3 11 486" xfId="15393" xr:uid="{E8B9E3FF-0801-4529-A692-A1099D447918}"/>
    <cellStyle name="Заголовок 3 11 487" xfId="15394" xr:uid="{51ECA4E1-84A8-4B43-84DB-3610C0CE6D46}"/>
    <cellStyle name="Заголовок 3 11 488" xfId="15395" xr:uid="{781BB84B-A04A-40A9-8943-FFB96CEB12F7}"/>
    <cellStyle name="Заголовок 3 11 489" xfId="15396" xr:uid="{AC02EE8E-7F01-44F4-971B-F8DE88AC91F6}"/>
    <cellStyle name="Заголовок 3 11 49" xfId="15397" xr:uid="{7C67CC1F-C063-4101-98C2-BDC5323BE605}"/>
    <cellStyle name="Заголовок 3 11 490" xfId="15398" xr:uid="{4DADD525-BA98-4EDF-824F-A48CADF0EA0C}"/>
    <cellStyle name="Заголовок 3 11 491" xfId="15399" xr:uid="{C921F00E-56FB-4E8D-87E9-7B36529B826A}"/>
    <cellStyle name="Заголовок 3 11 492" xfId="15400" xr:uid="{E2536AD2-3F71-44D9-AB4F-BDA8DA83EC31}"/>
    <cellStyle name="Заголовок 3 11 493" xfId="15401" xr:uid="{4F69A14D-6BE7-47B0-9A9D-1EAAA1B951DC}"/>
    <cellStyle name="Заголовок 3 11 494" xfId="15402" xr:uid="{FAC00AD2-D215-45E9-9350-C6CCC7BA0E7E}"/>
    <cellStyle name="Заголовок 3 11 495" xfId="15403" xr:uid="{C1592E93-17B6-4910-BBDB-3A6695DD9C57}"/>
    <cellStyle name="Заголовок 3 11 496" xfId="15404" xr:uid="{C9E1751F-5289-4C4F-B6E6-FCEB07514B05}"/>
    <cellStyle name="Заголовок 3 11 497" xfId="15405" xr:uid="{5EC23AD8-39CA-4F91-A0E0-D3AAD24FC70E}"/>
    <cellStyle name="Заголовок 3 11 498" xfId="15406" xr:uid="{3909A35C-BBDF-407D-8014-41729D7C201C}"/>
    <cellStyle name="Заголовок 3 11 499" xfId="15407" xr:uid="{A72C753E-C9EA-4500-ACFD-4EEB5A3C8B47}"/>
    <cellStyle name="Заголовок 3 11 5" xfId="15408" xr:uid="{0B5D7E35-BA4E-4EE8-BC7F-7555B714B5EC}"/>
    <cellStyle name="Заголовок 3 11 50" xfId="15409" xr:uid="{6FF0CD3E-433A-4032-8623-9C71FEFD923A}"/>
    <cellStyle name="Заголовок 3 11 500" xfId="15410" xr:uid="{8490C1E5-C126-4623-8D83-88644DAE4297}"/>
    <cellStyle name="Заголовок 3 11 501" xfId="15411" xr:uid="{EE574A05-1602-4365-B75C-D96A849D45FF}"/>
    <cellStyle name="Заголовок 3 11 502" xfId="15412" xr:uid="{24D59F9A-3F6F-46CC-9378-EE53266E0FC2}"/>
    <cellStyle name="Заголовок 3 11 503" xfId="15413" xr:uid="{62CECE67-E4C8-4C62-930D-25BE6BF25592}"/>
    <cellStyle name="Заголовок 3 11 504" xfId="15414" xr:uid="{1870D1BC-C6D8-4B2B-94C9-5D512E03B555}"/>
    <cellStyle name="Заголовок 3 11 505" xfId="15415" xr:uid="{F82EB45A-5F45-4E99-BADC-A7D5FA4C36BD}"/>
    <cellStyle name="Заголовок 3 11 506" xfId="15416" xr:uid="{A6FB14CC-0D05-4D89-BA42-8EBB7F921A7F}"/>
    <cellStyle name="Заголовок 3 11 507" xfId="15417" xr:uid="{6966C843-4435-43F0-864A-A332D7C75B03}"/>
    <cellStyle name="Заголовок 3 11 508" xfId="15418" xr:uid="{A0BF112B-4409-4B14-8902-0D2A1504848E}"/>
    <cellStyle name="Заголовок 3 11 509" xfId="15419" xr:uid="{F800DFAF-45CF-44A7-962B-722C2FFFADB2}"/>
    <cellStyle name="Заголовок 3 11 51" xfId="15420" xr:uid="{7005F09C-4DA6-430E-B747-CFF1A56BE6D1}"/>
    <cellStyle name="Заголовок 3 11 510" xfId="15421" xr:uid="{101472F4-25CE-4CF0-AAD0-09611CD3B96C}"/>
    <cellStyle name="Заголовок 3 11 511" xfId="15422" xr:uid="{F9264051-0ADC-4766-BD85-6C4E77546CBA}"/>
    <cellStyle name="Заголовок 3 11 512" xfId="15423" xr:uid="{96AB0BDC-669A-4CC8-A62A-3C5A7C656C63}"/>
    <cellStyle name="Заголовок 3 11 513" xfId="15424" xr:uid="{28BEFA4E-195C-4B8F-B0D0-5B0F4FFBA657}"/>
    <cellStyle name="Заголовок 3 11 514" xfId="15425" xr:uid="{E4B32C4E-CC7C-42F6-B1BB-0ABC184B6120}"/>
    <cellStyle name="Заголовок 3 11 515" xfId="15426" xr:uid="{E403723F-DFF0-47C1-90E4-0112FA4CB262}"/>
    <cellStyle name="Заголовок 3 11 516" xfId="15427" xr:uid="{10600449-ACA5-4DD0-9DD0-0233F65365F8}"/>
    <cellStyle name="Заголовок 3 11 517" xfId="15428" xr:uid="{84CFAEB2-1C18-4B3E-BE34-3AA2CDB90E0C}"/>
    <cellStyle name="Заголовок 3 11 518" xfId="15429" xr:uid="{7F788852-2E1E-4633-831B-52960CC87F66}"/>
    <cellStyle name="Заголовок 3 11 519" xfId="15430" xr:uid="{C9CB67F8-6E65-457A-9B4E-8860B9BAFA2B}"/>
    <cellStyle name="Заголовок 3 11 52" xfId="15431" xr:uid="{56203205-5A90-427D-BAB7-99957BBAB143}"/>
    <cellStyle name="Заголовок 3 11 520" xfId="15432" xr:uid="{98A8B92E-6D28-482B-8D5D-A984D2DA3BE4}"/>
    <cellStyle name="Заголовок 3 11 521" xfId="15433" xr:uid="{929F5B71-DD1C-4914-9A67-3DABAB5B21A6}"/>
    <cellStyle name="Заголовок 3 11 522" xfId="15434" xr:uid="{F092CBEB-4B2C-4467-8B50-51D98B4C7CD3}"/>
    <cellStyle name="Заголовок 3 11 523" xfId="15435" xr:uid="{C0C1DE7A-1FB0-40A2-B2BE-E38B84F89E3C}"/>
    <cellStyle name="Заголовок 3 11 524" xfId="15436" xr:uid="{ABF1DDAB-E032-4AAC-8B65-7A1F7C886738}"/>
    <cellStyle name="Заголовок 3 11 525" xfId="15437" xr:uid="{0FE3A310-8FDB-46E8-ABDC-3EB416853A68}"/>
    <cellStyle name="Заголовок 3 11 526" xfId="15438" xr:uid="{E3E4053E-D246-48C0-8CDD-E128A194997F}"/>
    <cellStyle name="Заголовок 3 11 527" xfId="15439" xr:uid="{7769B8EF-C6EB-48C6-9BA6-27FE1262D7E8}"/>
    <cellStyle name="Заголовок 3 11 528" xfId="15440" xr:uid="{A1821474-BB6C-40BF-9ABA-65984EA98422}"/>
    <cellStyle name="Заголовок 3 11 529" xfId="15441" xr:uid="{24A57E36-66B9-425D-9F0F-86DE4E5781BC}"/>
    <cellStyle name="Заголовок 3 11 53" xfId="15442" xr:uid="{EB880AEF-6F8F-4A6F-B849-6EBEC4DF8792}"/>
    <cellStyle name="Заголовок 3 11 530" xfId="15443" xr:uid="{4737DE49-E810-441A-B9E1-291F0860B6A3}"/>
    <cellStyle name="Заголовок 3 11 531" xfId="15444" xr:uid="{3D2A4380-E402-432E-8271-5E71A73C1781}"/>
    <cellStyle name="Заголовок 3 11 532" xfId="15445" xr:uid="{53D287F2-115C-436F-964F-22BC3595CDC1}"/>
    <cellStyle name="Заголовок 3 11 533" xfId="15446" xr:uid="{BDA2FE71-BA68-483C-A6F2-3D423DF3E0AD}"/>
    <cellStyle name="Заголовок 3 11 534" xfId="15447" xr:uid="{A3EEFB06-D934-4F3B-9AD6-FC33C090C3B9}"/>
    <cellStyle name="Заголовок 3 11 535" xfId="15448" xr:uid="{EA97C226-5399-40F8-AB00-9F620DFCE698}"/>
    <cellStyle name="Заголовок 3 11 536" xfId="15449" xr:uid="{2A4D6185-7D83-4184-B675-AEDC848F110E}"/>
    <cellStyle name="Заголовок 3 11 537" xfId="15450" xr:uid="{CB7303BB-3B25-44DA-9782-B013FF4AAADD}"/>
    <cellStyle name="Заголовок 3 11 538" xfId="15451" xr:uid="{FC89B0BD-48FA-4F96-8A10-D3575A40C8DA}"/>
    <cellStyle name="Заголовок 3 11 539" xfId="15452" xr:uid="{39358EEE-EF7C-46EA-8889-D32CAB3888AB}"/>
    <cellStyle name="Заголовок 3 11 54" xfId="15453" xr:uid="{4F580B2C-7028-4EE7-B73A-BCEFEA07C44D}"/>
    <cellStyle name="Заголовок 3 11 540" xfId="15454" xr:uid="{08EFB0D9-FED0-4991-B82F-69B4C6A6B0BE}"/>
    <cellStyle name="Заголовок 3 11 541" xfId="15455" xr:uid="{04C74AA0-3F2A-4D50-9C60-A789BFF2B261}"/>
    <cellStyle name="Заголовок 3 11 542" xfId="15456" xr:uid="{0BAF9B89-C9EE-478B-960F-FD217EF3B500}"/>
    <cellStyle name="Заголовок 3 11 543" xfId="15457" xr:uid="{CA3ED336-235D-430D-B157-8A8FE6963E80}"/>
    <cellStyle name="Заголовок 3 11 544" xfId="15458" xr:uid="{5D71B00C-C50D-4BF8-8810-AE300747D049}"/>
    <cellStyle name="Заголовок 3 11 545" xfId="15459" xr:uid="{2B8A2441-59DB-403D-932B-43546EDDFB85}"/>
    <cellStyle name="Заголовок 3 11 546" xfId="15460" xr:uid="{5FECC8D7-A570-4F20-95F2-30D96D943DCD}"/>
    <cellStyle name="Заголовок 3 11 547" xfId="15461" xr:uid="{1F3CF3AC-A538-4CAC-9EF1-358D6AF07F6A}"/>
    <cellStyle name="Заголовок 3 11 548" xfId="15462" xr:uid="{83ACE56B-D1D5-4DD6-9B2A-8BC1E0245730}"/>
    <cellStyle name="Заголовок 3 11 549" xfId="15463" xr:uid="{635E3C76-839B-4182-AC10-8900ACB5D988}"/>
    <cellStyle name="Заголовок 3 11 55" xfId="15464" xr:uid="{5763FFF3-0A98-4441-8836-E6DF863D3192}"/>
    <cellStyle name="Заголовок 3 11 550" xfId="15465" xr:uid="{841EC72B-59AD-471E-91F7-16C7B91D8169}"/>
    <cellStyle name="Заголовок 3 11 551" xfId="15466" xr:uid="{0ABD58C2-23F8-4F99-A2DA-E8313E270ED2}"/>
    <cellStyle name="Заголовок 3 11 552" xfId="15467" xr:uid="{B47D394C-E300-4003-825B-92B49F23E131}"/>
    <cellStyle name="Заголовок 3 11 553" xfId="15468" xr:uid="{8D0D96FC-5C17-4B22-8C78-D3DBC9FCAAC0}"/>
    <cellStyle name="Заголовок 3 11 554" xfId="15469" xr:uid="{1D054C0D-968B-4E01-B5D0-37D6B46D9281}"/>
    <cellStyle name="Заголовок 3 11 555" xfId="15470" xr:uid="{11C0EA13-37B7-42EE-A774-972E7BECF7E7}"/>
    <cellStyle name="Заголовок 3 11 556" xfId="15471" xr:uid="{48240DC2-1358-4693-A790-B65784C45780}"/>
    <cellStyle name="Заголовок 3 11 557" xfId="15472" xr:uid="{BB33D9B1-D170-4C57-8B08-2FE180065507}"/>
    <cellStyle name="Заголовок 3 11 558" xfId="15473" xr:uid="{0EBDF892-0B22-486A-9BFA-12018BE70F20}"/>
    <cellStyle name="Заголовок 3 11 559" xfId="15474" xr:uid="{304E6CCC-F207-4D8D-956B-F664F2062CF2}"/>
    <cellStyle name="Заголовок 3 11 56" xfId="15475" xr:uid="{BC84AD3D-7B2C-4D1B-B9D0-CBB51EEDD32D}"/>
    <cellStyle name="Заголовок 3 11 560" xfId="15476" xr:uid="{8208C471-C92F-41F0-A104-B6D1ADCBB8C7}"/>
    <cellStyle name="Заголовок 3 11 561" xfId="15477" xr:uid="{9F0136B9-4EDB-451C-BC95-BA541E775BD6}"/>
    <cellStyle name="Заголовок 3 11 562" xfId="15478" xr:uid="{00440F63-39D5-4F5F-92B9-F6E580FDA5CF}"/>
    <cellStyle name="Заголовок 3 11 563" xfId="15479" xr:uid="{EDC97A80-E0CE-4AE4-8654-98271D2712F7}"/>
    <cellStyle name="Заголовок 3 11 564" xfId="15480" xr:uid="{E897F348-1E4E-4FE2-AF8E-0CC663921D2C}"/>
    <cellStyle name="Заголовок 3 11 565" xfId="15481" xr:uid="{4B39C37B-FDE3-4574-A057-A8F18AC8EB9B}"/>
    <cellStyle name="Заголовок 3 11 566" xfId="15482" xr:uid="{BB748FD4-D66F-4555-B174-92A2CD920FD7}"/>
    <cellStyle name="Заголовок 3 11 567" xfId="15483" xr:uid="{FEB0300C-964B-4CF6-A6ED-34B224D0A6AC}"/>
    <cellStyle name="Заголовок 3 11 568" xfId="15484" xr:uid="{BEA4CE5D-FE01-4271-A558-DCF49CC04FA0}"/>
    <cellStyle name="Заголовок 3 11 569" xfId="15485" xr:uid="{A2672488-DAFD-40B8-9A24-5054122D451A}"/>
    <cellStyle name="Заголовок 3 11 57" xfId="15486" xr:uid="{FBCBE68E-4702-4449-9C40-78D651CE3FFE}"/>
    <cellStyle name="Заголовок 3 11 570" xfId="15487" xr:uid="{D2B58D06-39F5-4C1E-8872-4F3CA26D8122}"/>
    <cellStyle name="Заголовок 3 11 571" xfId="15488" xr:uid="{221874F5-F2C4-45AC-9C38-DF460755EFF1}"/>
    <cellStyle name="Заголовок 3 11 572" xfId="15489" xr:uid="{EBB12246-9283-4405-A339-4F062CB94624}"/>
    <cellStyle name="Заголовок 3 11 573" xfId="15490" xr:uid="{4A862364-5E89-4BCD-A479-916B986B0A6F}"/>
    <cellStyle name="Заголовок 3 11 574" xfId="15491" xr:uid="{CF3A0B26-A17C-44AB-A842-30A24DC81F3C}"/>
    <cellStyle name="Заголовок 3 11 575" xfId="15492" xr:uid="{88FE0B8C-A7EB-4C82-A710-F0184D89EC30}"/>
    <cellStyle name="Заголовок 3 11 576" xfId="15493" xr:uid="{4115AA40-FECF-4BE1-A048-DDD337745D46}"/>
    <cellStyle name="Заголовок 3 11 577" xfId="15494" xr:uid="{899D109B-425D-4AC6-9176-8B570D31C6A9}"/>
    <cellStyle name="Заголовок 3 11 578" xfId="15495" xr:uid="{01DD3641-93F9-436D-BEFA-693B8E5E21CF}"/>
    <cellStyle name="Заголовок 3 11 579" xfId="15496" xr:uid="{FAC44226-97B6-4516-B93E-846B615B1E36}"/>
    <cellStyle name="Заголовок 3 11 58" xfId="15497" xr:uid="{44D9FE5D-2420-45E9-9422-979A8FD9E50E}"/>
    <cellStyle name="Заголовок 3 11 580" xfId="15498" xr:uid="{D2969982-826D-41AD-A8EC-F9719180A0FA}"/>
    <cellStyle name="Заголовок 3 11 581" xfId="15499" xr:uid="{CB7EBDA2-6978-468D-9307-C2848A00E474}"/>
    <cellStyle name="Заголовок 3 11 582" xfId="15500" xr:uid="{6AFCA6A7-4D39-41A9-A341-744AF8985370}"/>
    <cellStyle name="Заголовок 3 11 583" xfId="15501" xr:uid="{27DA353A-0415-487D-98CC-3B38DBE45BE1}"/>
    <cellStyle name="Заголовок 3 11 584" xfId="15502" xr:uid="{84E5B34D-6E45-47DA-9325-B28A29354EEF}"/>
    <cellStyle name="Заголовок 3 11 585" xfId="15503" xr:uid="{28B2DB24-E58E-41B9-8E20-328114D197D0}"/>
    <cellStyle name="Заголовок 3 11 586" xfId="15504" xr:uid="{F82D0F8F-3846-4BB6-8D00-FA6A12FAD272}"/>
    <cellStyle name="Заголовок 3 11 587" xfId="15505" xr:uid="{60851A19-FA70-4109-89A5-8902A75F1627}"/>
    <cellStyle name="Заголовок 3 11 588" xfId="15506" xr:uid="{70979DE7-995A-458D-BAE1-155D4BAD840B}"/>
    <cellStyle name="Заголовок 3 11 589" xfId="15507" xr:uid="{72D133FC-E5D8-4C9D-A198-E2148C22DCF1}"/>
    <cellStyle name="Заголовок 3 11 59" xfId="15508" xr:uid="{62E925D4-5080-4CA4-9145-DB872B88551E}"/>
    <cellStyle name="Заголовок 3 11 590" xfId="15509" xr:uid="{5B5CD748-6D01-48B1-B65B-F812748C703A}"/>
    <cellStyle name="Заголовок 3 11 591" xfId="15510" xr:uid="{3E519243-346C-4D05-A030-3417BB5CBD27}"/>
    <cellStyle name="Заголовок 3 11 592" xfId="15511" xr:uid="{87949A96-0E4D-482D-B9AA-675C4E108B17}"/>
    <cellStyle name="Заголовок 3 11 593" xfId="15512" xr:uid="{C2343C3B-F6F2-4785-B2E5-A41FD2FCFFB2}"/>
    <cellStyle name="Заголовок 3 11 594" xfId="15513" xr:uid="{D5024E50-EDF2-4FD4-B24A-CCF86100750E}"/>
    <cellStyle name="Заголовок 3 11 595" xfId="15514" xr:uid="{CBE54620-58A0-4743-AC38-3D3C15FC25DF}"/>
    <cellStyle name="Заголовок 3 11 596" xfId="15515" xr:uid="{818C025E-2560-4669-AEB0-71779D4BCD70}"/>
    <cellStyle name="Заголовок 3 11 597" xfId="15516" xr:uid="{5EA207AA-85A0-40AF-B780-28DB3C96586B}"/>
    <cellStyle name="Заголовок 3 11 598" xfId="15517" xr:uid="{D4AA234A-D617-43DB-84CF-3295ADD3F220}"/>
    <cellStyle name="Заголовок 3 11 599" xfId="15518" xr:uid="{2DF8F7AD-0B7D-4EF1-B020-B1DC72E4E6D3}"/>
    <cellStyle name="Заголовок 3 11 6" xfId="15519" xr:uid="{FB8D7995-BF1E-4A0D-AD03-A0CE404EF398}"/>
    <cellStyle name="Заголовок 3 11 60" xfId="15520" xr:uid="{669D06CA-A045-44B2-A203-C190E5CBF1C6}"/>
    <cellStyle name="Заголовок 3 11 600" xfId="15521" xr:uid="{F331CF8D-EEF0-484D-B6B0-0C3AE9E2AE98}"/>
    <cellStyle name="Заголовок 3 11 601" xfId="15522" xr:uid="{2572858F-EEF1-4680-AA8B-D01E2A784CE5}"/>
    <cellStyle name="Заголовок 3 11 602" xfId="15523" xr:uid="{76C4D210-65C5-4402-86AF-16B37DE2B1A8}"/>
    <cellStyle name="Заголовок 3 11 603" xfId="15524" xr:uid="{899FE341-9E28-4D40-98FA-4214ACD1FE3E}"/>
    <cellStyle name="Заголовок 3 11 604" xfId="15525" xr:uid="{94306D2C-46B3-4E41-B362-AF5918CFBB10}"/>
    <cellStyle name="Заголовок 3 11 605" xfId="15526" xr:uid="{4ED660E3-F811-4C11-A7B3-44EC849C5F75}"/>
    <cellStyle name="Заголовок 3 11 606" xfId="15527" xr:uid="{A5922E8A-827D-4A7E-8CC4-6344B791BBCF}"/>
    <cellStyle name="Заголовок 3 11 607" xfId="15528" xr:uid="{E02C9AFB-2CD6-42FF-8658-16304C74D451}"/>
    <cellStyle name="Заголовок 3 11 608" xfId="15529" xr:uid="{A4610FAD-07EF-4A04-A5DA-E6B728C77DA9}"/>
    <cellStyle name="Заголовок 3 11 609" xfId="15530" xr:uid="{E3A3689F-234C-412F-B60C-815BC8A5DD8C}"/>
    <cellStyle name="Заголовок 3 11 61" xfId="15531" xr:uid="{B7AA2A80-85F3-4A30-8899-7DBE08C66500}"/>
    <cellStyle name="Заголовок 3 11 610" xfId="15532" xr:uid="{9AE6E361-AD56-46D3-8D3C-F4C0FA690B38}"/>
    <cellStyle name="Заголовок 3 11 611" xfId="15533" xr:uid="{327773A1-5F67-4E1D-8142-D001B6B38357}"/>
    <cellStyle name="Заголовок 3 11 612" xfId="15534" xr:uid="{50565CC3-6822-4607-8F86-7BEF716F3B5D}"/>
    <cellStyle name="Заголовок 3 11 613" xfId="15535" xr:uid="{5670ECDE-4C19-4A89-9C76-661B3CB797E7}"/>
    <cellStyle name="Заголовок 3 11 614" xfId="15536" xr:uid="{C0356159-A33C-489B-ADC2-CFA8824AD5DB}"/>
    <cellStyle name="Заголовок 3 11 615" xfId="15537" xr:uid="{26CBC6D6-4F23-49AA-B8F9-F90C25AAC650}"/>
    <cellStyle name="Заголовок 3 11 616" xfId="15538" xr:uid="{F375F739-202C-4CFB-AF00-20D162199274}"/>
    <cellStyle name="Заголовок 3 11 617" xfId="15539" xr:uid="{AF5C8C81-3B35-4662-A8F1-BB53319B8071}"/>
    <cellStyle name="Заголовок 3 11 618" xfId="15540" xr:uid="{6DB69BE0-BE4E-469E-872F-E80F6B4FAF88}"/>
    <cellStyle name="Заголовок 3 11 619" xfId="15541" xr:uid="{67A39105-679A-43E6-B5E1-4A53558BF6EF}"/>
    <cellStyle name="Заголовок 3 11 62" xfId="15542" xr:uid="{8392E5CB-B736-45AB-B704-6C9E25DF7D06}"/>
    <cellStyle name="Заголовок 3 11 620" xfId="15543" xr:uid="{FE8BC274-D61D-448B-81E2-A5A0B5D35239}"/>
    <cellStyle name="Заголовок 3 11 621" xfId="15544" xr:uid="{D7F85E6D-5798-42BF-8DFD-6B94D1BD25D9}"/>
    <cellStyle name="Заголовок 3 11 622" xfId="15545" xr:uid="{9FF05EE0-E292-43E8-B316-9EBEB8AF7D56}"/>
    <cellStyle name="Заголовок 3 11 623" xfId="15546" xr:uid="{6325EEB4-302A-4002-9370-1D93F6716478}"/>
    <cellStyle name="Заголовок 3 11 624" xfId="15547" xr:uid="{D3F8415A-059F-41C2-8EED-F8B477FBFDD8}"/>
    <cellStyle name="Заголовок 3 11 625" xfId="15548" xr:uid="{207CB888-A33F-4FBF-99FC-E0459A3D5CAC}"/>
    <cellStyle name="Заголовок 3 11 626" xfId="15549" xr:uid="{AD915B3A-D8C7-4AA8-8D27-EA2B4E45DA2B}"/>
    <cellStyle name="Заголовок 3 11 627" xfId="15550" xr:uid="{25EA2EB1-CE8F-4DC3-BE69-D7D1A1087745}"/>
    <cellStyle name="Заголовок 3 11 628" xfId="15551" xr:uid="{E8C07DA9-5B53-424B-AF9C-E99425B22F8B}"/>
    <cellStyle name="Заголовок 3 11 629" xfId="15552" xr:uid="{AE0FC84B-FF56-4EB8-9E01-662AAC5248A9}"/>
    <cellStyle name="Заголовок 3 11 63" xfId="15553" xr:uid="{9A6BC786-5C7C-4EDA-A3C1-CED1857EA817}"/>
    <cellStyle name="Заголовок 3 11 630" xfId="15554" xr:uid="{03D57084-1F84-4D9A-98A2-C4A41E81CBDD}"/>
    <cellStyle name="Заголовок 3 11 631" xfId="15555" xr:uid="{E8905263-6E03-4C3F-9DD9-1258C7325CA2}"/>
    <cellStyle name="Заголовок 3 11 632" xfId="15556" xr:uid="{6C23F9BD-016C-401A-92B4-C1CC6C1500B7}"/>
    <cellStyle name="Заголовок 3 11 633" xfId="15557" xr:uid="{7F36B2FB-B98D-4ACA-AF81-3F4AC849368C}"/>
    <cellStyle name="Заголовок 3 11 634" xfId="15558" xr:uid="{D2283090-FFB2-4D92-8F56-DF03AED1574D}"/>
    <cellStyle name="Заголовок 3 11 635" xfId="15559" xr:uid="{E9C533C9-3681-4D54-9D37-383A3B138EDD}"/>
    <cellStyle name="Заголовок 3 11 636" xfId="15560" xr:uid="{926BA839-5274-4231-9099-A807B072917C}"/>
    <cellStyle name="Заголовок 3 11 637" xfId="15561" xr:uid="{24AA6EEE-C3B5-41B4-9B21-984EC5FA62EC}"/>
    <cellStyle name="Заголовок 3 11 638" xfId="15562" xr:uid="{EF60BCCD-721F-4297-996D-8FF7C4C96D47}"/>
    <cellStyle name="Заголовок 3 11 639" xfId="15563" xr:uid="{36764348-DAD8-4DB4-8D7F-1E9090663C1C}"/>
    <cellStyle name="Заголовок 3 11 64" xfId="15564" xr:uid="{E6BF4504-77A1-44BC-8E4A-1FA194CCFC34}"/>
    <cellStyle name="Заголовок 3 11 640" xfId="15565" xr:uid="{F6CF354D-FA26-41BA-A98F-AEDCCF549468}"/>
    <cellStyle name="Заголовок 3 11 641" xfId="15566" xr:uid="{7AE14DA3-DF7B-4F63-BB2C-CA71D14935CD}"/>
    <cellStyle name="Заголовок 3 11 642" xfId="15567" xr:uid="{6563D1C7-2277-4974-8BB8-F70FB5961A13}"/>
    <cellStyle name="Заголовок 3 11 643" xfId="15568" xr:uid="{7B1256E5-A098-426A-82BE-62F559EC72E0}"/>
    <cellStyle name="Заголовок 3 11 644" xfId="15569" xr:uid="{22C750ED-6F30-45AD-8176-34848B973237}"/>
    <cellStyle name="Заголовок 3 11 645" xfId="15570" xr:uid="{4C018B91-4E12-4770-9EFF-F1FC1908CF36}"/>
    <cellStyle name="Заголовок 3 11 646" xfId="15571" xr:uid="{FE5C76E9-0F25-4E09-BCD4-E881DA1A9F5F}"/>
    <cellStyle name="Заголовок 3 11 647" xfId="15572" xr:uid="{210580FB-65CB-400A-A642-0CB3D403C8C4}"/>
    <cellStyle name="Заголовок 3 11 648" xfId="15573" xr:uid="{F2F6A792-375A-494E-8299-60F34EF0FC26}"/>
    <cellStyle name="Заголовок 3 11 649" xfId="15574" xr:uid="{90CC24CA-8761-4878-9DC3-7AE8F66FE54E}"/>
    <cellStyle name="Заголовок 3 11 65" xfId="15575" xr:uid="{9C49044E-B716-4040-B5A7-29CDD222DE00}"/>
    <cellStyle name="Заголовок 3 11 650" xfId="15576" xr:uid="{AEE7FE64-C188-4738-B378-02C468D21BC3}"/>
    <cellStyle name="Заголовок 3 11 651" xfId="15577" xr:uid="{240C82EF-9974-4AF3-A0CF-1E2E521A77C2}"/>
    <cellStyle name="Заголовок 3 11 652" xfId="15578" xr:uid="{26FCF813-5189-430E-AA8E-784C1BAAF9A3}"/>
    <cellStyle name="Заголовок 3 11 653" xfId="15579" xr:uid="{4236AF4C-EE8E-4873-9AE7-CF6794BF87A7}"/>
    <cellStyle name="Заголовок 3 11 654" xfId="15580" xr:uid="{6175CF86-A6E1-404B-A92C-AB6A8E6F5711}"/>
    <cellStyle name="Заголовок 3 11 655" xfId="15581" xr:uid="{A2221B9D-5F62-41D7-8CC7-48377029850E}"/>
    <cellStyle name="Заголовок 3 11 656" xfId="15582" xr:uid="{0B7A8311-A786-4E69-B322-18743C74DFFA}"/>
    <cellStyle name="Заголовок 3 11 657" xfId="15583" xr:uid="{0B5FB86E-399E-4DE4-8BC0-FE3A1DF8F5EE}"/>
    <cellStyle name="Заголовок 3 11 658" xfId="15584" xr:uid="{66E23427-7BF5-4CAA-A0FC-8396F47561B6}"/>
    <cellStyle name="Заголовок 3 11 659" xfId="15585" xr:uid="{46EC4FA8-F15D-4B18-8FA5-0183E49E3034}"/>
    <cellStyle name="Заголовок 3 11 66" xfId="15586" xr:uid="{700B9FB0-377D-4421-8E23-8909EAC5D4D4}"/>
    <cellStyle name="Заголовок 3 11 660" xfId="15587" xr:uid="{C016567A-E107-4D99-A439-E8D376F9E7D8}"/>
    <cellStyle name="Заголовок 3 11 661" xfId="15588" xr:uid="{5200AD08-F9AC-464E-8049-ACE31D1179EC}"/>
    <cellStyle name="Заголовок 3 11 662" xfId="15589" xr:uid="{5D2C9400-6B5F-48A2-80FB-A8F232A7E752}"/>
    <cellStyle name="Заголовок 3 11 663" xfId="15590" xr:uid="{CE5A993E-6C36-4248-B086-A4467859A026}"/>
    <cellStyle name="Заголовок 3 11 664" xfId="15591" xr:uid="{112BDB9C-A34A-4A4A-922A-179BEFBA3317}"/>
    <cellStyle name="Заголовок 3 11 665" xfId="15592" xr:uid="{6FB323EE-3C7F-440E-80D9-1AFBF72716A1}"/>
    <cellStyle name="Заголовок 3 11 666" xfId="15593" xr:uid="{6A1C8660-E388-404E-96AA-3FE265C9B475}"/>
    <cellStyle name="Заголовок 3 11 667" xfId="15594" xr:uid="{F7B00B39-F5AF-498F-A909-670FDB04B88F}"/>
    <cellStyle name="Заголовок 3 11 668" xfId="15595" xr:uid="{20D77B3F-2820-4A75-91FD-BC192CA1C9D5}"/>
    <cellStyle name="Заголовок 3 11 669" xfId="15596" xr:uid="{87846CC5-1CE6-4DCE-8F51-C9D4CA6B752A}"/>
    <cellStyle name="Заголовок 3 11 67" xfId="15597" xr:uid="{996E4D1B-DB93-421C-A75B-8F94106BE32E}"/>
    <cellStyle name="Заголовок 3 11 670" xfId="15598" xr:uid="{3EC9C189-17D4-4926-B985-7B03EC20AF89}"/>
    <cellStyle name="Заголовок 3 11 671" xfId="15599" xr:uid="{8ED715D8-6D6A-4EFE-9E70-4A1FE31C112D}"/>
    <cellStyle name="Заголовок 3 11 672" xfId="15600" xr:uid="{9262C976-86FF-4AB7-8F11-1280A36BD8AA}"/>
    <cellStyle name="Заголовок 3 11 673" xfId="15601" xr:uid="{0F34CD24-E469-419B-82F2-58377012F910}"/>
    <cellStyle name="Заголовок 3 11 674" xfId="15602" xr:uid="{B8D0053F-B462-4D80-9C50-9F187D5E8A7B}"/>
    <cellStyle name="Заголовок 3 11 675" xfId="15603" xr:uid="{F7BDA84F-2EF4-4403-958F-EEF76EC0B31A}"/>
    <cellStyle name="Заголовок 3 11 676" xfId="15604" xr:uid="{E9DD57B4-8525-47DB-8580-70087EDA341B}"/>
    <cellStyle name="Заголовок 3 11 677" xfId="15605" xr:uid="{094480F1-FEEC-46C7-8CB2-3FAF2373C9F9}"/>
    <cellStyle name="Заголовок 3 11 678" xfId="15606" xr:uid="{377C220E-37DC-40DB-A641-08D767A054D0}"/>
    <cellStyle name="Заголовок 3 11 679" xfId="15607" xr:uid="{969EE4DF-E474-405F-934E-0C4A77EBBF87}"/>
    <cellStyle name="Заголовок 3 11 68" xfId="15608" xr:uid="{00663CF4-BFD5-4FD8-A643-2AB234F64C3E}"/>
    <cellStyle name="Заголовок 3 11 680" xfId="15609" xr:uid="{755C9849-4240-4E3E-B352-09CF58926E26}"/>
    <cellStyle name="Заголовок 3 11 681" xfId="15610" xr:uid="{E0A01CA3-C9C6-4E1C-A22A-6C4A0C5E5782}"/>
    <cellStyle name="Заголовок 3 11 682" xfId="15611" xr:uid="{E628D547-0804-4DAA-87CD-C420016C6D0F}"/>
    <cellStyle name="Заголовок 3 11 683" xfId="15612" xr:uid="{68D6DAD2-98DD-456A-AA12-4A26DEA1544B}"/>
    <cellStyle name="Заголовок 3 11 684" xfId="15613" xr:uid="{B00C9AA6-C4AA-4EB3-A62A-34C93F32EE0E}"/>
    <cellStyle name="Заголовок 3 11 685" xfId="15614" xr:uid="{1F4100A3-6C15-49F1-9988-CD99CF7479F9}"/>
    <cellStyle name="Заголовок 3 11 686" xfId="15615" xr:uid="{5BD3E012-5571-4E40-B67C-BD3B36CCEEF6}"/>
    <cellStyle name="Заголовок 3 11 687" xfId="15616" xr:uid="{981078B3-5B96-4950-AFE3-CCF4F6ACD9DE}"/>
    <cellStyle name="Заголовок 3 11 688" xfId="15617" xr:uid="{423F1448-37B2-4FE9-9199-8EFE00B42CA0}"/>
    <cellStyle name="Заголовок 3 11 689" xfId="15618" xr:uid="{A202CEA8-6FBA-4AFF-A2CD-40C6ABAA99BA}"/>
    <cellStyle name="Заголовок 3 11 69" xfId="15619" xr:uid="{89EA9CE9-C043-4DB2-9750-185A6C789104}"/>
    <cellStyle name="Заголовок 3 11 690" xfId="15620" xr:uid="{790BDEBF-A935-4985-8525-97B10ECB6C2F}"/>
    <cellStyle name="Заголовок 3 11 691" xfId="15621" xr:uid="{3800B0D2-7D77-4AC6-9CF2-ED6219708F24}"/>
    <cellStyle name="Заголовок 3 11 692" xfId="15622" xr:uid="{51FC892F-401A-475B-90F6-50AB4BAF8075}"/>
    <cellStyle name="Заголовок 3 11 693" xfId="15623" xr:uid="{0A2F9DC7-47BD-4BD2-96C0-C7975E357098}"/>
    <cellStyle name="Заголовок 3 11 694" xfId="15624" xr:uid="{4F8BECBB-FEE8-4954-8925-FDF1BEA4C4F0}"/>
    <cellStyle name="Заголовок 3 11 695" xfId="15625" xr:uid="{4D961816-A219-45C5-810C-F483650B1A2C}"/>
    <cellStyle name="Заголовок 3 11 696" xfId="15626" xr:uid="{46BE4E42-3B8C-4B2D-9EBD-EFCEB7DC6F9C}"/>
    <cellStyle name="Заголовок 3 11 697" xfId="15627" xr:uid="{FF064ED9-BA71-4BD6-8E52-DC164D9CFD53}"/>
    <cellStyle name="Заголовок 3 11 698" xfId="15628" xr:uid="{3916AB39-1262-4C2E-A00A-B0F1E4C34FD9}"/>
    <cellStyle name="Заголовок 3 11 699" xfId="15629" xr:uid="{E698B5F4-6ACA-4817-BF09-39037553606E}"/>
    <cellStyle name="Заголовок 3 11 7" xfId="15630" xr:uid="{14D40A5B-0F3B-4EB5-9AED-57770A3E7773}"/>
    <cellStyle name="Заголовок 3 11 70" xfId="15631" xr:uid="{DB835F92-6AAF-49DF-B9E2-B225676EFD7F}"/>
    <cellStyle name="Заголовок 3 11 700" xfId="15632" xr:uid="{344F80B2-D0A3-4672-BDAF-856EE4843352}"/>
    <cellStyle name="Заголовок 3 11 701" xfId="15633" xr:uid="{0ABF6370-AB10-4D5F-BEA2-A578D0AFFB02}"/>
    <cellStyle name="Заголовок 3 11 702" xfId="15634" xr:uid="{22E5204F-98F5-4327-9EA7-BF0F8AEA9C10}"/>
    <cellStyle name="Заголовок 3 11 703" xfId="15635" xr:uid="{F1FB4EB5-E791-46D2-9573-FD44EE55FB9D}"/>
    <cellStyle name="Заголовок 3 11 704" xfId="15636" xr:uid="{0FF98A20-62F9-4605-85C8-27E522FEF89E}"/>
    <cellStyle name="Заголовок 3 11 705" xfId="15637" xr:uid="{2352641F-911C-497C-B9B4-719A59D66964}"/>
    <cellStyle name="Заголовок 3 11 706" xfId="15638" xr:uid="{AB720CD3-C2BE-4150-B60C-76C532F5CD56}"/>
    <cellStyle name="Заголовок 3 11 707" xfId="15639" xr:uid="{9B579493-8D0C-4598-9481-B642B1F5A30B}"/>
    <cellStyle name="Заголовок 3 11 708" xfId="15640" xr:uid="{CEDBF258-86DC-4951-B67F-57723518562A}"/>
    <cellStyle name="Заголовок 3 11 709" xfId="15641" xr:uid="{C763F381-796E-4E8C-BD62-7F2207860E38}"/>
    <cellStyle name="Заголовок 3 11 71" xfId="15642" xr:uid="{0A049B6D-3D6C-472B-9576-9885D7402CB7}"/>
    <cellStyle name="Заголовок 3 11 710" xfId="15643" xr:uid="{4A6553DB-64FB-4A86-9428-CFAF4305A5D9}"/>
    <cellStyle name="Заголовок 3 11 711" xfId="15644" xr:uid="{237B85A4-66B6-4D6A-B0FF-F7E25B7FD49F}"/>
    <cellStyle name="Заголовок 3 11 712" xfId="15645" xr:uid="{4AC2E89C-90AC-4736-B3FE-4413E8343508}"/>
    <cellStyle name="Заголовок 3 11 713" xfId="15646" xr:uid="{7C9395BC-358A-4CE2-B926-E021F9BD387B}"/>
    <cellStyle name="Заголовок 3 11 714" xfId="15647" xr:uid="{00605437-B381-4EB0-90CF-FBC43B24EAD0}"/>
    <cellStyle name="Заголовок 3 11 715" xfId="15648" xr:uid="{4FFB2D32-D19E-4A10-89A9-6DE715FAA5A5}"/>
    <cellStyle name="Заголовок 3 11 716" xfId="15649" xr:uid="{A2E7D254-D7C1-4D56-AE1A-632413D2BDA5}"/>
    <cellStyle name="Заголовок 3 11 717" xfId="15650" xr:uid="{9AE0E43E-612A-4230-83E4-8064692AD379}"/>
    <cellStyle name="Заголовок 3 11 718" xfId="15651" xr:uid="{0B562B16-F9F9-458A-B698-D7E334E217DD}"/>
    <cellStyle name="Заголовок 3 11 719" xfId="15652" xr:uid="{E9D3CA37-6C69-42B0-9535-1084B9C98EDB}"/>
    <cellStyle name="Заголовок 3 11 72" xfId="15653" xr:uid="{9B2780CC-E155-458C-8C39-7E3CD8691492}"/>
    <cellStyle name="Заголовок 3 11 720" xfId="15654" xr:uid="{0615DFE7-983A-46A6-BEC9-23BEBA3D30FB}"/>
    <cellStyle name="Заголовок 3 11 721" xfId="15655" xr:uid="{D33B1D03-B811-4280-B823-E5B4CF66031E}"/>
    <cellStyle name="Заголовок 3 11 722" xfId="15656" xr:uid="{93D01F6C-E595-4DA8-B12C-1FDE35E74A3E}"/>
    <cellStyle name="Заголовок 3 11 723" xfId="15657" xr:uid="{F53E2FC2-971C-4063-8C9B-52407FEE195A}"/>
    <cellStyle name="Заголовок 3 11 724" xfId="15658" xr:uid="{6FF7B6F1-F936-4F54-844C-5459ACFB8EE5}"/>
    <cellStyle name="Заголовок 3 11 725" xfId="15659" xr:uid="{FA24D196-63DE-4FCB-9048-9DE1571E67A0}"/>
    <cellStyle name="Заголовок 3 11 726" xfId="15660" xr:uid="{D62148DB-3274-49FB-AF7D-96FC839CCD49}"/>
    <cellStyle name="Заголовок 3 11 727" xfId="15661" xr:uid="{D445817D-8CC0-44AE-87D0-A8789CE9D5DB}"/>
    <cellStyle name="Заголовок 3 11 728" xfId="15662" xr:uid="{09B6E21E-2D96-40FA-93EC-FB66AEADDF5C}"/>
    <cellStyle name="Заголовок 3 11 729" xfId="15663" xr:uid="{DF5F85FC-776E-443F-92E8-CBE2063507FE}"/>
    <cellStyle name="Заголовок 3 11 73" xfId="15664" xr:uid="{8B2CBADB-A4EC-4290-9A1F-2F8A114CB716}"/>
    <cellStyle name="Заголовок 3 11 730" xfId="15665" xr:uid="{2F09FBCD-D2AC-444D-852A-8AB5EDD1A07A}"/>
    <cellStyle name="Заголовок 3 11 731" xfId="15666" xr:uid="{D0875CF2-1950-4214-9D34-4A02BFCA6F38}"/>
    <cellStyle name="Заголовок 3 11 732" xfId="15667" xr:uid="{EE5396C7-64A5-40D6-BEFA-5CD6D126F6A4}"/>
    <cellStyle name="Заголовок 3 11 733" xfId="15668" xr:uid="{8D6F2585-57CF-466A-B3A9-4802B6C4FA52}"/>
    <cellStyle name="Заголовок 3 11 734" xfId="15669" xr:uid="{2DDE7465-9098-425D-B837-EFE6FB37423C}"/>
    <cellStyle name="Заголовок 3 11 735" xfId="15670" xr:uid="{4EB6A217-9352-4310-8B2F-8CB0CE31DFB6}"/>
    <cellStyle name="Заголовок 3 11 736" xfId="15671" xr:uid="{FA2F398D-F58A-4528-B035-AF3D85857C96}"/>
    <cellStyle name="Заголовок 3 11 737" xfId="15672" xr:uid="{EA1C9B03-B20B-47FB-929C-7736BFE5F2D9}"/>
    <cellStyle name="Заголовок 3 11 738" xfId="15673" xr:uid="{A8420195-5A88-458B-8ABD-D9C60AD9D24F}"/>
    <cellStyle name="Заголовок 3 11 739" xfId="15674" xr:uid="{52C1436E-9A8F-4B13-858C-BE153D466F25}"/>
    <cellStyle name="Заголовок 3 11 74" xfId="15675" xr:uid="{041162C4-414F-4A67-AF83-57891E4E890D}"/>
    <cellStyle name="Заголовок 3 11 740" xfId="15676" xr:uid="{7DA4E894-8CEE-4CC3-BA89-36E81DEB30FB}"/>
    <cellStyle name="Заголовок 3 11 741" xfId="15677" xr:uid="{999DD1B9-8466-4203-8D4D-A014813E9446}"/>
    <cellStyle name="Заголовок 3 11 742" xfId="15678" xr:uid="{0FEB9904-EC8C-422D-B166-396F89C71BF1}"/>
    <cellStyle name="Заголовок 3 11 743" xfId="15679" xr:uid="{60C4AB86-30EC-4567-850A-2909E4D42F90}"/>
    <cellStyle name="Заголовок 3 11 744" xfId="15680" xr:uid="{A2A40B2B-BC5C-43FA-AF5D-F04CC6AA3CE5}"/>
    <cellStyle name="Заголовок 3 11 745" xfId="15681" xr:uid="{0F2E4518-83E7-4C54-AFD1-A68AF3C74AB0}"/>
    <cellStyle name="Заголовок 3 11 746" xfId="15682" xr:uid="{F61E6C45-B907-4562-9E9F-3CE6A7BF4F4F}"/>
    <cellStyle name="Заголовок 3 11 747" xfId="15683" xr:uid="{5E30AB42-2F4D-4A82-B8B8-8B439FCD8AC4}"/>
    <cellStyle name="Заголовок 3 11 748" xfId="15684" xr:uid="{2258AF91-38B9-4E27-A849-3CB0D588D35D}"/>
    <cellStyle name="Заголовок 3 11 749" xfId="15685" xr:uid="{EA01BDDA-E7E2-4379-907F-338B6342CBB9}"/>
    <cellStyle name="Заголовок 3 11 75" xfId="15686" xr:uid="{84225846-5470-43A2-853A-76E48DC31D69}"/>
    <cellStyle name="Заголовок 3 11 750" xfId="15687" xr:uid="{FC9E4204-7332-44E9-9A0D-9258625359D2}"/>
    <cellStyle name="Заголовок 3 11 751" xfId="15688" xr:uid="{7937163F-53A3-49C9-997F-DA03C2B2C853}"/>
    <cellStyle name="Заголовок 3 11 752" xfId="15689" xr:uid="{E1A8B286-943E-4046-89F5-FF70CC1234E5}"/>
    <cellStyle name="Заголовок 3 11 753" xfId="15690" xr:uid="{9148561F-46BD-4AFF-B39A-E8600F3874F3}"/>
    <cellStyle name="Заголовок 3 11 754" xfId="15691" xr:uid="{FA900C7C-0D1D-49BD-94E6-D389299A0CD6}"/>
    <cellStyle name="Заголовок 3 11 755" xfId="15692" xr:uid="{38ECD7C3-F594-4620-A25C-AFAB6249DC29}"/>
    <cellStyle name="Заголовок 3 11 756" xfId="15693" xr:uid="{38139543-0E4C-4225-B9E2-F6C78593828C}"/>
    <cellStyle name="Заголовок 3 11 757" xfId="15694" xr:uid="{121B1101-B543-48E9-AFFB-C94011370E0A}"/>
    <cellStyle name="Заголовок 3 11 758" xfId="15695" xr:uid="{9C651983-DAA6-40D7-BB17-1A921F89B4B9}"/>
    <cellStyle name="Заголовок 3 11 759" xfId="15696" xr:uid="{5AA6275D-4772-434A-B571-6EE5808E2ECE}"/>
    <cellStyle name="Заголовок 3 11 76" xfId="15697" xr:uid="{AF6D3547-4977-4E3E-AFF3-B8F816EE2E80}"/>
    <cellStyle name="Заголовок 3 11 760" xfId="15698" xr:uid="{EF45E7B4-2EED-43B7-B189-A343519A9D39}"/>
    <cellStyle name="Заголовок 3 11 761" xfId="15699" xr:uid="{F7E30CC0-353F-4C4B-9AA9-3E55DADDA6C1}"/>
    <cellStyle name="Заголовок 3 11 762" xfId="15700" xr:uid="{E2B2331B-80B2-400E-B4E9-D1B34C930338}"/>
    <cellStyle name="Заголовок 3 11 763" xfId="15701" xr:uid="{EBEE92E0-01E6-465C-BD82-A70B21E119B5}"/>
    <cellStyle name="Заголовок 3 11 764" xfId="15702" xr:uid="{F6CBC979-E6BB-45D1-820C-F8F2052C301D}"/>
    <cellStyle name="Заголовок 3 11 765" xfId="15703" xr:uid="{CCBAD7DA-90C6-4D1C-82D6-5D464AA85BEB}"/>
    <cellStyle name="Заголовок 3 11 766" xfId="15704" xr:uid="{26905E41-9245-4F75-911A-A6F3DAED00DA}"/>
    <cellStyle name="Заголовок 3 11 767" xfId="15705" xr:uid="{1DE77BDA-71A0-4D06-B5D8-203778D546BB}"/>
    <cellStyle name="Заголовок 3 11 768" xfId="15706" xr:uid="{827D81BD-627F-447D-BFA0-42E245C3F4C0}"/>
    <cellStyle name="Заголовок 3 11 769" xfId="15707" xr:uid="{C74CB5E8-E807-42C7-928C-8DB240C5EC3D}"/>
    <cellStyle name="Заголовок 3 11 77" xfId="15708" xr:uid="{6E7EABA1-EE8E-4631-B56B-AA456F703A70}"/>
    <cellStyle name="Заголовок 3 11 770" xfId="15709" xr:uid="{ADC1F950-706C-4930-81D6-D4EBC33B566E}"/>
    <cellStyle name="Заголовок 3 11 771" xfId="15710" xr:uid="{04DF7EDB-6B28-4456-B9EE-44568FF9BC90}"/>
    <cellStyle name="Заголовок 3 11 772" xfId="15711" xr:uid="{C94A30EB-DBBF-4CCD-8850-4CE5A8A91F97}"/>
    <cellStyle name="Заголовок 3 11 773" xfId="15712" xr:uid="{8CB94F26-B379-4FB2-AB88-9598F24A1A77}"/>
    <cellStyle name="Заголовок 3 11 774" xfId="15713" xr:uid="{83F1ACF5-FC0D-447A-92C0-3DC5C0245402}"/>
    <cellStyle name="Заголовок 3 11 775" xfId="15714" xr:uid="{26A8178E-01D2-49A8-B627-74D418D70215}"/>
    <cellStyle name="Заголовок 3 11 776" xfId="15715" xr:uid="{46414808-AB90-4297-A40C-6D34F15DE1E7}"/>
    <cellStyle name="Заголовок 3 11 777" xfId="15716" xr:uid="{474116B4-65E5-4309-AAC2-84A425847466}"/>
    <cellStyle name="Заголовок 3 11 778" xfId="15717" xr:uid="{5F3CD728-A8B7-49B3-BC14-47010E6456E7}"/>
    <cellStyle name="Заголовок 3 11 779" xfId="15718" xr:uid="{52275E9C-43E5-481E-8C4E-54203B174361}"/>
    <cellStyle name="Заголовок 3 11 78" xfId="15719" xr:uid="{FD4DAD6E-5024-437E-A625-1EBC08909CC3}"/>
    <cellStyle name="Заголовок 3 11 780" xfId="15720" xr:uid="{41AE6A8A-4BC5-468D-9B14-13CB9D88B3D9}"/>
    <cellStyle name="Заголовок 3 11 781" xfId="15721" xr:uid="{33B50468-9C37-48CB-9BBF-51696C5D3B30}"/>
    <cellStyle name="Заголовок 3 11 782" xfId="15722" xr:uid="{66ACCD2D-2C0B-4474-A084-01F4ACBCF9E3}"/>
    <cellStyle name="Заголовок 3 11 783" xfId="15723" xr:uid="{F67F6A66-8D45-44B6-BD4D-AA9ECFD4ED19}"/>
    <cellStyle name="Заголовок 3 11 784" xfId="15724" xr:uid="{DDBA40ED-7F21-4446-B006-ACB74BB2A797}"/>
    <cellStyle name="Заголовок 3 11 785" xfId="15725" xr:uid="{CF146A22-623C-4AD3-B926-7EE7374E92B7}"/>
    <cellStyle name="Заголовок 3 11 786" xfId="15726" xr:uid="{8C5B837C-60CB-4279-BCAC-772B3B35AFC9}"/>
    <cellStyle name="Заголовок 3 11 787" xfId="15727" xr:uid="{FCCB4C03-1EB3-40D7-B35F-336E14C2B1B1}"/>
    <cellStyle name="Заголовок 3 11 788" xfId="15728" xr:uid="{51C0185A-32AA-40B9-A385-38F95BE63229}"/>
    <cellStyle name="Заголовок 3 11 789" xfId="15729" xr:uid="{B6537FBE-33E3-4338-B4D1-BFDC39B8E1A7}"/>
    <cellStyle name="Заголовок 3 11 79" xfId="15730" xr:uid="{AE133D3C-D9B3-4210-BBA7-FDE84AFECF53}"/>
    <cellStyle name="Заголовок 3 11 790" xfId="15731" xr:uid="{49E1B5DD-6DDF-4C42-80EE-B1635BE925E3}"/>
    <cellStyle name="Заголовок 3 11 791" xfId="15732" xr:uid="{90999CE0-923D-4EC5-952E-4BB5D7FF2015}"/>
    <cellStyle name="Заголовок 3 11 792" xfId="15733" xr:uid="{616CDBE4-66BC-4870-BB37-0FFE28DF59C9}"/>
    <cellStyle name="Заголовок 3 11 793" xfId="15734" xr:uid="{68CAF5C9-53F5-45EC-A7E7-CFEAEAD4D57F}"/>
    <cellStyle name="Заголовок 3 11 794" xfId="15735" xr:uid="{A8A77404-3682-4E3B-942E-A37B38B93DFC}"/>
    <cellStyle name="Заголовок 3 11 795" xfId="15736" xr:uid="{C1350C57-6198-4B3D-875D-CAF0A0B04182}"/>
    <cellStyle name="Заголовок 3 11 796" xfId="15737" xr:uid="{52D09ABD-D5EF-4903-8CCE-F497782A015B}"/>
    <cellStyle name="Заголовок 3 11 797" xfId="15738" xr:uid="{39806E12-9D7C-4457-BA89-328A3314D291}"/>
    <cellStyle name="Заголовок 3 11 798" xfId="15739" xr:uid="{233D380E-1805-4E44-91FA-ECB4AA61778A}"/>
    <cellStyle name="Заголовок 3 11 799" xfId="15740" xr:uid="{73B86B02-75A7-4682-8092-CB4AB770F0C7}"/>
    <cellStyle name="Заголовок 3 11 8" xfId="15741" xr:uid="{459A44B1-2520-4206-8ADA-CF5966D6C3E9}"/>
    <cellStyle name="Заголовок 3 11 80" xfId="15742" xr:uid="{ECD877AB-BD6E-46AD-87A2-76887BC89CD0}"/>
    <cellStyle name="Заголовок 3 11 800" xfId="15743" xr:uid="{2FCCD9F2-69D0-4EBE-BD48-C8DCB18D3D6A}"/>
    <cellStyle name="Заголовок 3 11 801" xfId="15744" xr:uid="{700D8B3A-C9A0-4B4B-9FB1-E2B5D938F70E}"/>
    <cellStyle name="Заголовок 3 11 802" xfId="15745" xr:uid="{909DFF14-FBF9-46BD-B1E5-D1273703CE59}"/>
    <cellStyle name="Заголовок 3 11 803" xfId="15746" xr:uid="{F9A24188-E54E-4A3F-9C77-05DF2F76110D}"/>
    <cellStyle name="Заголовок 3 11 804" xfId="15747" xr:uid="{8C0F90B9-9C63-4A8C-B673-1B35ED1E375C}"/>
    <cellStyle name="Заголовок 3 11 805" xfId="15748" xr:uid="{BFB2B755-1CE4-49B1-9741-FDD20AEF94EA}"/>
    <cellStyle name="Заголовок 3 11 806" xfId="15749" xr:uid="{957AA578-6EA1-41F5-BEA3-16122F66C7CB}"/>
    <cellStyle name="Заголовок 3 11 807" xfId="15750" xr:uid="{E3F99175-9D26-4A90-8BF6-9C2926649750}"/>
    <cellStyle name="Заголовок 3 11 808" xfId="15751" xr:uid="{974E941C-A1A0-4399-9B74-F3F798AF75D9}"/>
    <cellStyle name="Заголовок 3 11 809" xfId="15752" xr:uid="{DEA68E6B-02F1-4A86-8E85-F44C92114BA1}"/>
    <cellStyle name="Заголовок 3 11 81" xfId="15753" xr:uid="{B36B4C2A-1730-43AE-AB11-0762E80092EF}"/>
    <cellStyle name="Заголовок 3 11 810" xfId="15754" xr:uid="{C5EF3E80-77A2-46EB-B141-5F359A2B78F7}"/>
    <cellStyle name="Заголовок 3 11 811" xfId="15755" xr:uid="{C7BBFCBD-6669-4687-896D-5C4B68DC6DB1}"/>
    <cellStyle name="Заголовок 3 11 812" xfId="15756" xr:uid="{9027ADE2-19B7-4342-B942-8679FBEA1B18}"/>
    <cellStyle name="Заголовок 3 11 813" xfId="15757" xr:uid="{BAF566DD-2C53-4493-8DEE-3DCA464C4499}"/>
    <cellStyle name="Заголовок 3 11 814" xfId="15758" xr:uid="{3C2B1C01-35A1-45AD-8D6A-9CA8549CC68D}"/>
    <cellStyle name="Заголовок 3 11 815" xfId="15759" xr:uid="{EC0882CE-B2E9-496B-8E7F-13F905A6F224}"/>
    <cellStyle name="Заголовок 3 11 816" xfId="15760" xr:uid="{D728ABAD-EDE1-4DF4-BCE6-5A5ED91136A3}"/>
    <cellStyle name="Заголовок 3 11 817" xfId="15761" xr:uid="{AE90C3D6-AEFF-45B0-97B1-994A1D500762}"/>
    <cellStyle name="Заголовок 3 11 818" xfId="15762" xr:uid="{E135DA18-C29D-4FB5-AC5B-6A5E1CD634B7}"/>
    <cellStyle name="Заголовок 3 11 819" xfId="15763" xr:uid="{077F1F9A-6486-4215-A74F-34D03316ED4A}"/>
    <cellStyle name="Заголовок 3 11 82" xfId="15764" xr:uid="{0E1CC56A-6254-4E86-A126-546F10B4C937}"/>
    <cellStyle name="Заголовок 3 11 820" xfId="15765" xr:uid="{7293885F-7280-43D2-A64B-34EF36D5C160}"/>
    <cellStyle name="Заголовок 3 11 821" xfId="15766" xr:uid="{FC7629CB-4033-429D-8A88-4F672A28DFEF}"/>
    <cellStyle name="Заголовок 3 11 822" xfId="15767" xr:uid="{D5A17D6A-CAE5-47C8-8873-2A5EB17B9151}"/>
    <cellStyle name="Заголовок 3 11 823" xfId="15768" xr:uid="{878200A8-77BB-43CD-8393-04C4D51ECFDC}"/>
    <cellStyle name="Заголовок 3 11 824" xfId="15769" xr:uid="{3F207245-9BE5-472D-83F6-C5275121A053}"/>
    <cellStyle name="Заголовок 3 11 825" xfId="15770" xr:uid="{A0997DB9-6F45-46D0-998F-52A6816B0231}"/>
    <cellStyle name="Заголовок 3 11 826" xfId="15771" xr:uid="{81FDB0AF-4487-4C19-A091-3D8A74635193}"/>
    <cellStyle name="Заголовок 3 11 827" xfId="15772" xr:uid="{D5E66483-5ADA-4DBA-AFA4-4136D10EAC39}"/>
    <cellStyle name="Заголовок 3 11 828" xfId="15773" xr:uid="{7A6C80C2-ECED-491D-BCE0-FA6FE57EC4D9}"/>
    <cellStyle name="Заголовок 3 11 829" xfId="15774" xr:uid="{08ACD22D-17E9-4C47-AF5F-D9C869D5BA5B}"/>
    <cellStyle name="Заголовок 3 11 83" xfId="15775" xr:uid="{A4F1947D-311A-4D8D-87BC-6E7DD565FA05}"/>
    <cellStyle name="Заголовок 3 11 830" xfId="15776" xr:uid="{CA81E60D-407C-4995-BE13-F1F6FF951C14}"/>
    <cellStyle name="Заголовок 3 11 831" xfId="15777" xr:uid="{5EFF61A6-4F20-4454-960B-201D3A94616F}"/>
    <cellStyle name="Заголовок 3 11 832" xfId="15778" xr:uid="{94F22ED9-0E61-4BD5-AB76-06FCA4EE8DBB}"/>
    <cellStyle name="Заголовок 3 11 833" xfId="15779" xr:uid="{89FAEB39-7FBF-4E56-A616-4322BA516F8D}"/>
    <cellStyle name="Заголовок 3 11 834" xfId="15780" xr:uid="{83027931-E9F9-4A7B-8067-A3702FF50D3D}"/>
    <cellStyle name="Заголовок 3 11 835" xfId="15781" xr:uid="{EB13B496-0724-494D-8937-AA71156C2810}"/>
    <cellStyle name="Заголовок 3 11 836" xfId="15782" xr:uid="{311A89B1-EF7F-40B4-B360-2DC76CBEC2D6}"/>
    <cellStyle name="Заголовок 3 11 837" xfId="15783" xr:uid="{CA1D9AE9-1B9B-45D2-9F6D-1A2F41375576}"/>
    <cellStyle name="Заголовок 3 11 838" xfId="15784" xr:uid="{3FAC6B29-57E3-4743-9DC3-9770B3ABA0D0}"/>
    <cellStyle name="Заголовок 3 11 839" xfId="15785" xr:uid="{86E90852-5CA4-41E1-B48B-DA5C417AD578}"/>
    <cellStyle name="Заголовок 3 11 84" xfId="15786" xr:uid="{7C9336C4-496F-48DD-AC36-8AFE6977BA10}"/>
    <cellStyle name="Заголовок 3 11 840" xfId="15787" xr:uid="{7C10EAF1-16DD-474F-9E89-B6FCA172CAA0}"/>
    <cellStyle name="Заголовок 3 11 841" xfId="15788" xr:uid="{6902D9CA-108B-43A3-85A5-05541BFC7679}"/>
    <cellStyle name="Заголовок 3 11 842" xfId="15789" xr:uid="{D2445BDB-D544-4389-9290-B094823EE5CC}"/>
    <cellStyle name="Заголовок 3 11 843" xfId="15790" xr:uid="{3B08B42F-4B5D-4A9A-BDD4-9A3486F12552}"/>
    <cellStyle name="Заголовок 3 11 844" xfId="15791" xr:uid="{1055E481-92A0-4EDE-80ED-4ACB40A5552F}"/>
    <cellStyle name="Заголовок 3 11 845" xfId="15792" xr:uid="{81074411-8A55-4D48-AA72-CAA078623DB7}"/>
    <cellStyle name="Заголовок 3 11 846" xfId="15793" xr:uid="{220E8E41-D43B-4CBB-8CEC-8D965EF04722}"/>
    <cellStyle name="Заголовок 3 11 847" xfId="15794" xr:uid="{C4977548-C64D-4133-B56F-721FF77E2653}"/>
    <cellStyle name="Заголовок 3 11 848" xfId="15795" xr:uid="{6630B64D-8C94-45F6-B474-2219E92903F2}"/>
    <cellStyle name="Заголовок 3 11 849" xfId="15796" xr:uid="{19475A8A-22E7-4CF0-A396-949D83B866CE}"/>
    <cellStyle name="Заголовок 3 11 85" xfId="15797" xr:uid="{C292ED42-8CAD-4913-A720-4860A4BF2394}"/>
    <cellStyle name="Заголовок 3 11 850" xfId="15798" xr:uid="{29409526-5469-4D51-811B-547D758F2542}"/>
    <cellStyle name="Заголовок 3 11 851" xfId="15799" xr:uid="{ED2EB24F-65CD-4CC6-AE9C-DAFAB33891AC}"/>
    <cellStyle name="Заголовок 3 11 852" xfId="15800" xr:uid="{71FD2274-28CE-48D0-8422-D5869CBBCCC5}"/>
    <cellStyle name="Заголовок 3 11 853" xfId="15801" xr:uid="{C7135774-D8D3-40C6-AA31-A5082AC25C2A}"/>
    <cellStyle name="Заголовок 3 11 854" xfId="15802" xr:uid="{E30D4C6B-E3E8-4BE8-AB01-60E833C66028}"/>
    <cellStyle name="Заголовок 3 11 855" xfId="15803" xr:uid="{F6B7A24E-77CF-4794-BAB1-C1B4EC26A8CA}"/>
    <cellStyle name="Заголовок 3 11 856" xfId="15804" xr:uid="{47F9452B-D420-4348-BC25-07331BC6E0EA}"/>
    <cellStyle name="Заголовок 3 11 857" xfId="15805" xr:uid="{EEB6E608-BA9A-4E0B-80D5-F885567F96DA}"/>
    <cellStyle name="Заголовок 3 11 858" xfId="15806" xr:uid="{F240B371-C38B-4A0B-AF09-EC01812E5111}"/>
    <cellStyle name="Заголовок 3 11 859" xfId="15807" xr:uid="{7A9C2B6B-4BAB-4FFB-B802-95ADFD6EB5B6}"/>
    <cellStyle name="Заголовок 3 11 86" xfId="15808" xr:uid="{A3D94DFE-F369-4071-8E62-24BF776A2892}"/>
    <cellStyle name="Заголовок 3 11 860" xfId="15809" xr:uid="{35EF82CC-CDC4-49A0-A678-F93BAE4610CC}"/>
    <cellStyle name="Заголовок 3 11 861" xfId="15810" xr:uid="{5CBFECCC-5225-403B-BD7C-BA0E96AEC534}"/>
    <cellStyle name="Заголовок 3 11 862" xfId="15811" xr:uid="{5EDE594E-581C-45EF-9735-37D5707DF6B3}"/>
    <cellStyle name="Заголовок 3 11 863" xfId="15812" xr:uid="{A474663E-F008-4597-8081-2680BFEE924D}"/>
    <cellStyle name="Заголовок 3 11 864" xfId="15813" xr:uid="{A7B935F2-C488-4169-BBAB-C04D1B3CE403}"/>
    <cellStyle name="Заголовок 3 11 865" xfId="15814" xr:uid="{DE67DD12-10EF-4A58-A827-5CBD1C9208AF}"/>
    <cellStyle name="Заголовок 3 11 866" xfId="15815" xr:uid="{59B56454-E315-405A-9566-C605C01E4C26}"/>
    <cellStyle name="Заголовок 3 11 867" xfId="15816" xr:uid="{D8A53F52-B39A-43D5-86C9-8D2DFAC2B3D9}"/>
    <cellStyle name="Заголовок 3 11 868" xfId="15817" xr:uid="{B2DBB025-AC30-40D1-8BF6-4809180BD13C}"/>
    <cellStyle name="Заголовок 3 11 869" xfId="15818" xr:uid="{E9B11240-52B4-43CC-A23A-382F34B51956}"/>
    <cellStyle name="Заголовок 3 11 87" xfId="15819" xr:uid="{350464AC-1249-41F1-9322-845E9DF8D68F}"/>
    <cellStyle name="Заголовок 3 11 870" xfId="15820" xr:uid="{29D69F3E-F1C4-43F7-95F4-5BB3C7A58DEB}"/>
    <cellStyle name="Заголовок 3 11 871" xfId="15821" xr:uid="{DD4FAE5F-D16E-43F8-A966-D35070D4700B}"/>
    <cellStyle name="Заголовок 3 11 872" xfId="15822" xr:uid="{F79C5134-154B-4395-9D5F-E7DF364724F2}"/>
    <cellStyle name="Заголовок 3 11 873" xfId="15823" xr:uid="{35F3B75A-B98E-45C3-AB64-FD6B0E40A67E}"/>
    <cellStyle name="Заголовок 3 11 874" xfId="15824" xr:uid="{3B9DF84D-555F-47BE-8394-B989FAD2FBF9}"/>
    <cellStyle name="Заголовок 3 11 875" xfId="15825" xr:uid="{D9EA4C42-3B74-4AED-B0A3-523428F16538}"/>
    <cellStyle name="Заголовок 3 11 876" xfId="15826" xr:uid="{E6A35DE0-17B5-4CC9-A1FF-6DBC53B4BD21}"/>
    <cellStyle name="Заголовок 3 11 877" xfId="15827" xr:uid="{BCD023E6-1B20-4D54-A86C-263ED5F24785}"/>
    <cellStyle name="Заголовок 3 11 878" xfId="15828" xr:uid="{3CD3954A-7062-48B3-B72D-045CBD3AF2A0}"/>
    <cellStyle name="Заголовок 3 11 879" xfId="15829" xr:uid="{A80AE88E-7056-487B-B561-4907B4A8685B}"/>
    <cellStyle name="Заголовок 3 11 88" xfId="15830" xr:uid="{26C1E0A1-8D68-42E5-83BC-EA93298E186F}"/>
    <cellStyle name="Заголовок 3 11 880" xfId="15831" xr:uid="{18047A76-C17E-4D53-9E1C-EACD7436BBF5}"/>
    <cellStyle name="Заголовок 3 11 881" xfId="15832" xr:uid="{48A51759-09B3-492B-8ED3-EF6911CAE537}"/>
    <cellStyle name="Заголовок 3 11 882" xfId="15833" xr:uid="{61591E87-1132-46CF-8C36-0D2DF2345244}"/>
    <cellStyle name="Заголовок 3 11 883" xfId="15834" xr:uid="{E009D1FF-76A2-4788-B619-B5E0773E8CB3}"/>
    <cellStyle name="Заголовок 3 11 884" xfId="15835" xr:uid="{F49A2BE2-6DED-42C1-9024-2BA2FB029523}"/>
    <cellStyle name="Заголовок 3 11 885" xfId="15836" xr:uid="{DFE96165-F3B5-417C-AFB4-073622727329}"/>
    <cellStyle name="Заголовок 3 11 886" xfId="15837" xr:uid="{A66D2E6F-FC42-4195-8A78-F8208C08CE36}"/>
    <cellStyle name="Заголовок 3 11 887" xfId="15838" xr:uid="{DFAA09AD-637A-454D-80AE-A7CA7FE1FE32}"/>
    <cellStyle name="Заголовок 3 11 888" xfId="15839" xr:uid="{8190F459-DBA8-4F7D-A788-52BE7A904A42}"/>
    <cellStyle name="Заголовок 3 11 889" xfId="15840" xr:uid="{F67C2FCE-2872-443B-82C1-1ECB91C3928F}"/>
    <cellStyle name="Заголовок 3 11 89" xfId="15841" xr:uid="{1F8A3ABD-F56B-4645-A347-84142FCC4573}"/>
    <cellStyle name="Заголовок 3 11 890" xfId="15842" xr:uid="{653DB00F-4118-40D5-8A60-9D49B2431E06}"/>
    <cellStyle name="Заголовок 3 11 891" xfId="15843" xr:uid="{13B66479-5BB5-4E58-85B4-FAA61116AF8E}"/>
    <cellStyle name="Заголовок 3 11 892" xfId="15844" xr:uid="{B37ADD63-F9D9-4076-9C33-333996F64988}"/>
    <cellStyle name="Заголовок 3 11 893" xfId="15845" xr:uid="{FCD90799-9C55-419A-B66D-DC4646D923A2}"/>
    <cellStyle name="Заголовок 3 11 894" xfId="15846" xr:uid="{36063743-1787-47C3-BABE-47B69E54B56E}"/>
    <cellStyle name="Заголовок 3 11 895" xfId="15847" xr:uid="{1DA99806-5D77-4866-958B-C1609DDCB7AB}"/>
    <cellStyle name="Заголовок 3 11 896" xfId="15848" xr:uid="{D1C02C82-8A82-416D-9D40-8593744A7483}"/>
    <cellStyle name="Заголовок 3 11 897" xfId="15849" xr:uid="{0DBB3F8E-F688-486E-8ECD-EBC8949535E8}"/>
    <cellStyle name="Заголовок 3 11 898" xfId="15850" xr:uid="{104EC283-6ADA-4BFF-8DEE-B3AF2DD20030}"/>
    <cellStyle name="Заголовок 3 11 899" xfId="15851" xr:uid="{CED80840-EA45-4719-9C3E-CB98FFEF8510}"/>
    <cellStyle name="Заголовок 3 11 9" xfId="15852" xr:uid="{E24645FE-DD25-4A53-BD7C-BAD223C0EF9D}"/>
    <cellStyle name="Заголовок 3 11 90" xfId="15853" xr:uid="{04265D91-C352-489D-B80D-E03E579A559A}"/>
    <cellStyle name="Заголовок 3 11 900" xfId="15854" xr:uid="{49E90D6C-8B22-4506-9669-B8EB4AA4DE38}"/>
    <cellStyle name="Заголовок 3 11 901" xfId="15855" xr:uid="{279AC8DA-1C2F-4C90-B5B1-9BB7FE674803}"/>
    <cellStyle name="Заголовок 3 11 902" xfId="15856" xr:uid="{B1DC66DD-ACAE-4FC9-A911-1E7038F9BB74}"/>
    <cellStyle name="Заголовок 3 11 903" xfId="15857" xr:uid="{D0F247C6-BEB9-49FA-8809-370C8063C7B3}"/>
    <cellStyle name="Заголовок 3 11 904" xfId="15858" xr:uid="{FAD8E458-8A91-4AA6-B560-165E8792347E}"/>
    <cellStyle name="Заголовок 3 11 905" xfId="15859" xr:uid="{B7F143BB-AE44-4BC7-8806-13AA7BE2E98B}"/>
    <cellStyle name="Заголовок 3 11 906" xfId="15860" xr:uid="{51210782-9E6D-44C2-BD97-40981AD61DDB}"/>
    <cellStyle name="Заголовок 3 11 907" xfId="15861" xr:uid="{9EAA0318-6DF2-4F20-A7A6-148A71FB2F38}"/>
    <cellStyle name="Заголовок 3 11 908" xfId="15862" xr:uid="{3105D2AB-507E-4510-9C86-DE02A1A1317F}"/>
    <cellStyle name="Заголовок 3 11 909" xfId="15863" xr:uid="{AA143C45-3C1A-4AD1-91E5-325987B41BC3}"/>
    <cellStyle name="Заголовок 3 11 91" xfId="15864" xr:uid="{9FE6F5A2-B3F9-4FD5-9E05-44425EB6DF09}"/>
    <cellStyle name="Заголовок 3 11 910" xfId="15865" xr:uid="{16A431A1-BD1A-4D95-80AA-14EABE6BB61F}"/>
    <cellStyle name="Заголовок 3 11 911" xfId="15866" xr:uid="{7D3099CD-BAD9-4177-B6FD-A3FFCC062CDE}"/>
    <cellStyle name="Заголовок 3 11 912" xfId="15867" xr:uid="{838DB15C-CD84-4769-BFF2-B73A658146B9}"/>
    <cellStyle name="Заголовок 3 11 913" xfId="15868" xr:uid="{8D47989A-1987-4862-AA70-9972C263E523}"/>
    <cellStyle name="Заголовок 3 11 914" xfId="15869" xr:uid="{B1DEE02D-4D34-4EF7-96AD-E224004DE7B8}"/>
    <cellStyle name="Заголовок 3 11 915" xfId="15870" xr:uid="{52B157E3-7610-4336-A288-52BC8D011E6F}"/>
    <cellStyle name="Заголовок 3 11 916" xfId="15871" xr:uid="{6DC27BEF-F3F2-45A0-B580-0FAA7D1BCC72}"/>
    <cellStyle name="Заголовок 3 11 917" xfId="15872" xr:uid="{6E0A0CAC-E6A4-4DE8-863D-6C3A732A1593}"/>
    <cellStyle name="Заголовок 3 11 918" xfId="15873" xr:uid="{8919F2DF-3013-4242-BF55-52CAD0DC80C7}"/>
    <cellStyle name="Заголовок 3 11 919" xfId="15874" xr:uid="{DB1D776F-BD62-45D8-8FA3-7C28566B1EE3}"/>
    <cellStyle name="Заголовок 3 11 92" xfId="15875" xr:uid="{B7E151B7-6A83-4194-9AF3-EC9D65E19CFB}"/>
    <cellStyle name="Заголовок 3 11 920" xfId="15876" xr:uid="{558C7498-A910-440E-8D78-67E72EB557E4}"/>
    <cellStyle name="Заголовок 3 11 921" xfId="15877" xr:uid="{A8C5998B-7C0B-4094-AE6D-AA969AE7720B}"/>
    <cellStyle name="Заголовок 3 11 922" xfId="15878" xr:uid="{9B14FF25-B8D1-42E6-A5E1-65BAED5A9AF1}"/>
    <cellStyle name="Заголовок 3 11 923" xfId="15879" xr:uid="{453FDE9C-A81A-4E74-926C-6323730D3849}"/>
    <cellStyle name="Заголовок 3 11 924" xfId="15880" xr:uid="{2274FFDD-E8D7-42AE-96F6-C9E60FCC0CB4}"/>
    <cellStyle name="Заголовок 3 11 925" xfId="15881" xr:uid="{89FBE36B-0265-4DAD-B603-4CAADE56CA39}"/>
    <cellStyle name="Заголовок 3 11 926" xfId="15882" xr:uid="{F55DEE48-23CA-472B-BE1C-A63EF01C1226}"/>
    <cellStyle name="Заголовок 3 11 927" xfId="15883" xr:uid="{A129C35A-5F13-42FB-9BC9-9DAD7C1D0317}"/>
    <cellStyle name="Заголовок 3 11 928" xfId="15884" xr:uid="{10923629-7F53-4AD5-B1D4-BD6E6B7879C0}"/>
    <cellStyle name="Заголовок 3 11 929" xfId="15885" xr:uid="{58CB3A9D-2AFA-4559-97DB-FDAE677CFB5F}"/>
    <cellStyle name="Заголовок 3 11 93" xfId="15886" xr:uid="{26C98CD1-F53C-44C3-BEBB-3031AD6C3458}"/>
    <cellStyle name="Заголовок 3 11 930" xfId="15887" xr:uid="{1207CD10-E918-4225-A3F9-2BF0B7D363D2}"/>
    <cellStyle name="Заголовок 3 11 931" xfId="15888" xr:uid="{3A406D71-0AD2-4959-929A-EE5F6F20777E}"/>
    <cellStyle name="Заголовок 3 11 932" xfId="15889" xr:uid="{02D6D92D-1C7F-4185-A3F9-83D5697F25B0}"/>
    <cellStyle name="Заголовок 3 11 933" xfId="15890" xr:uid="{E1372EA9-978B-416C-80B6-1766BA3C0C01}"/>
    <cellStyle name="Заголовок 3 11 934" xfId="15891" xr:uid="{7A20704D-9175-45A0-8D07-98359426D3EB}"/>
    <cellStyle name="Заголовок 3 11 935" xfId="15892" xr:uid="{81FF66AC-CEE2-41DE-A383-C6BB9E8C16AF}"/>
    <cellStyle name="Заголовок 3 11 936" xfId="15893" xr:uid="{B39E501C-7728-49A8-83D3-9CF1D35EC802}"/>
    <cellStyle name="Заголовок 3 11 937" xfId="15894" xr:uid="{EAA785DF-B3D6-4ADF-AB79-9C56A4B759B5}"/>
    <cellStyle name="Заголовок 3 11 938" xfId="15895" xr:uid="{BD0F2793-2056-456E-877F-15C656076CA7}"/>
    <cellStyle name="Заголовок 3 11 939" xfId="15896" xr:uid="{C5CF8B7F-5547-4A0C-A3A8-D375DA3BD852}"/>
    <cellStyle name="Заголовок 3 11 94" xfId="15897" xr:uid="{0D600ED4-86BF-4C6C-B94E-E8A3D747E93C}"/>
    <cellStyle name="Заголовок 3 11 940" xfId="15898" xr:uid="{6DE51C3E-B215-4E28-8CE4-D44DC9FEDD6D}"/>
    <cellStyle name="Заголовок 3 11 941" xfId="15899" xr:uid="{823BCCC9-EF0D-49CE-96BE-09196EB4DB78}"/>
    <cellStyle name="Заголовок 3 11 942" xfId="15900" xr:uid="{44FF0F47-2F43-4586-9232-AEE56A46D873}"/>
    <cellStyle name="Заголовок 3 11 943" xfId="15901" xr:uid="{95617EBE-A876-43FE-85B0-0D9BC2A2155B}"/>
    <cellStyle name="Заголовок 3 11 944" xfId="15902" xr:uid="{2715AD33-41C6-4A37-A1B5-4AD2FE94B01B}"/>
    <cellStyle name="Заголовок 3 11 945" xfId="15903" xr:uid="{1A14F084-83FD-42E7-8956-7EFAED2F726D}"/>
    <cellStyle name="Заголовок 3 11 946" xfId="15904" xr:uid="{39E567CE-B8B9-4291-A3F0-67E228237877}"/>
    <cellStyle name="Заголовок 3 11 947" xfId="15905" xr:uid="{0AB7B447-6849-4D60-B117-45E4679AEC79}"/>
    <cellStyle name="Заголовок 3 11 948" xfId="15906" xr:uid="{BF74BAFA-4A8F-41BE-AD1D-89C99447FC17}"/>
    <cellStyle name="Заголовок 3 11 949" xfId="15907" xr:uid="{8A880C1D-2EBE-4FD2-8965-3AC7006DD964}"/>
    <cellStyle name="Заголовок 3 11 95" xfId="15908" xr:uid="{1C842E2D-27D9-4904-B97D-CFC4B976CF45}"/>
    <cellStyle name="Заголовок 3 11 950" xfId="15909" xr:uid="{00C18D73-0A63-4A14-8ACE-58EBA4528D0D}"/>
    <cellStyle name="Заголовок 3 11 951" xfId="15910" xr:uid="{77A96D10-C661-4295-9A64-AAAE8F958ED1}"/>
    <cellStyle name="Заголовок 3 11 952" xfId="15911" xr:uid="{AC4A90ED-20ED-439C-AC4D-CA069F4D95ED}"/>
    <cellStyle name="Заголовок 3 11 953" xfId="15912" xr:uid="{C01F1910-7DA0-42F4-BA4A-2A34018C897B}"/>
    <cellStyle name="Заголовок 3 11 954" xfId="15913" xr:uid="{B70F8612-B0AB-4AC9-AEE5-FCB16F8C0936}"/>
    <cellStyle name="Заголовок 3 11 955" xfId="15914" xr:uid="{F9B284F1-6FB8-4A18-A6E1-17E566796C62}"/>
    <cellStyle name="Заголовок 3 11 956" xfId="15915" xr:uid="{B006808F-5F07-4704-B758-AC020C8F7B30}"/>
    <cellStyle name="Заголовок 3 11 957" xfId="15916" xr:uid="{A4180B67-9F4A-4EDB-A454-07FCE9FF06E2}"/>
    <cellStyle name="Заголовок 3 11 958" xfId="15917" xr:uid="{87F81437-43B8-48DE-9461-45AE752AF835}"/>
    <cellStyle name="Заголовок 3 11 959" xfId="15918" xr:uid="{364F1C65-2CD5-4068-A13F-D239784E7F1C}"/>
    <cellStyle name="Заголовок 3 11 96" xfId="15919" xr:uid="{92C7097D-0F6E-43FC-9AAA-99FB4F964A96}"/>
    <cellStyle name="Заголовок 3 11 960" xfId="15920" xr:uid="{4A2AE6E6-C136-4C7C-A749-616818E90F83}"/>
    <cellStyle name="Заголовок 3 11 961" xfId="15921" xr:uid="{8E9BADD5-7377-49B6-A8E3-9D0E9A8CF0BD}"/>
    <cellStyle name="Заголовок 3 11 962" xfId="15922" xr:uid="{408FD6C2-5E29-47BA-B02E-6C9FD2B7B0F2}"/>
    <cellStyle name="Заголовок 3 11 963" xfId="15923" xr:uid="{D231B698-7F3C-4CE2-A7A8-3C6BB6C6D8E1}"/>
    <cellStyle name="Заголовок 3 11 964" xfId="15924" xr:uid="{55CB16F9-ED49-4C99-B983-24C45CDE4731}"/>
    <cellStyle name="Заголовок 3 11 965" xfId="15925" xr:uid="{C97BABD5-0842-4BEC-AE54-4E674A187517}"/>
    <cellStyle name="Заголовок 3 11 966" xfId="15926" xr:uid="{3F8C29E6-624A-412A-811D-F466EE6E90D4}"/>
    <cellStyle name="Заголовок 3 11 967" xfId="15927" xr:uid="{AE042504-921A-454B-ABF0-E935F4AB8DCF}"/>
    <cellStyle name="Заголовок 3 11 968" xfId="15928" xr:uid="{C4F6B992-65B6-4FE8-A5E0-EC6191480D71}"/>
    <cellStyle name="Заголовок 3 11 969" xfId="15929" xr:uid="{1708B29D-36A7-4E67-A15A-6286C72ED63F}"/>
    <cellStyle name="Заголовок 3 11 97" xfId="15930" xr:uid="{F4D1983A-5E93-4E5A-B0CE-98F46978E871}"/>
    <cellStyle name="Заголовок 3 11 970" xfId="15931" xr:uid="{273BD52A-DA83-4952-B607-5CA825432F9A}"/>
    <cellStyle name="Заголовок 3 11 971" xfId="15932" xr:uid="{A9FC5607-C32A-4BC7-BF51-E858860A3FDD}"/>
    <cellStyle name="Заголовок 3 11 972" xfId="15933" xr:uid="{2E9C3ABA-EBAB-41B9-B5C6-D91A94F959BD}"/>
    <cellStyle name="Заголовок 3 11 973" xfId="15934" xr:uid="{910B718D-DB73-4A6A-8DD2-2CA35FFA209B}"/>
    <cellStyle name="Заголовок 3 11 974" xfId="15935" xr:uid="{561D1BF4-41A6-4218-93BF-1C98B2B36F3F}"/>
    <cellStyle name="Заголовок 3 11 975" xfId="15936" xr:uid="{9D3A581A-2086-48B0-A62E-F46FEF868C45}"/>
    <cellStyle name="Заголовок 3 11 976" xfId="15937" xr:uid="{9963A677-93D7-42AD-8481-5B8F47A66312}"/>
    <cellStyle name="Заголовок 3 11 977" xfId="15938" xr:uid="{47F7FB04-F32C-4EF5-901C-F3B4C9182C0E}"/>
    <cellStyle name="Заголовок 3 11 978" xfId="15939" xr:uid="{CE5EA538-0931-454F-BF36-9D3F2B5F2033}"/>
    <cellStyle name="Заголовок 3 11 979" xfId="15940" xr:uid="{2839B48A-5DEA-4671-945E-0C0C62BFBA70}"/>
    <cellStyle name="Заголовок 3 11 98" xfId="15941" xr:uid="{62BB21C9-7C0B-4DD9-8286-CC2B61B5946C}"/>
    <cellStyle name="Заголовок 3 11 980" xfId="15942" xr:uid="{1020382F-D400-4FE3-9315-96FBCAEA28A0}"/>
    <cellStyle name="Заголовок 3 11 981" xfId="15943" xr:uid="{94F83847-8788-4563-AA92-9DACC69D2D30}"/>
    <cellStyle name="Заголовок 3 11 982" xfId="15944" xr:uid="{42ADE697-C09A-4D1C-9FA4-351A8F2F0037}"/>
    <cellStyle name="Заголовок 3 11 983" xfId="15945" xr:uid="{8CE86DAC-7B3F-419D-BDAC-DDE0A80C0A7E}"/>
    <cellStyle name="Заголовок 3 11 984" xfId="15946" xr:uid="{E1700967-1114-40FD-B9C9-7E23DC59EE4F}"/>
    <cellStyle name="Заголовок 3 11 985" xfId="15947" xr:uid="{64A6B905-E51F-415E-83C9-5791353C2B9A}"/>
    <cellStyle name="Заголовок 3 11 986" xfId="15948" xr:uid="{F091216E-4F88-4C79-AFD7-A3DDB9D3AB6E}"/>
    <cellStyle name="Заголовок 3 11 987" xfId="15949" xr:uid="{C30CEBBD-00B2-4573-8B58-DAC2A778537A}"/>
    <cellStyle name="Заголовок 3 11 988" xfId="15950" xr:uid="{181A962B-1DE2-407A-9DA6-717B95DF4E50}"/>
    <cellStyle name="Заголовок 3 11 989" xfId="15951" xr:uid="{04BCE2EE-EBEB-44F8-90B2-A3D27F8F1678}"/>
    <cellStyle name="Заголовок 3 11 99" xfId="15952" xr:uid="{91481843-5E64-4F8B-AFD2-B9D618F72F90}"/>
    <cellStyle name="Заголовок 3 11 990" xfId="15953" xr:uid="{43B0524B-6157-45E3-84DE-AE26B110481A}"/>
    <cellStyle name="Заголовок 3 11 991" xfId="15954" xr:uid="{E820C8FB-11DF-4C25-AA80-388465FA158A}"/>
    <cellStyle name="Заголовок 3 11 992" xfId="15955" xr:uid="{DAFA010C-36BE-4866-8ABE-F62D9422B120}"/>
    <cellStyle name="Заголовок 3 11 993" xfId="15956" xr:uid="{462FE08D-3D0F-4A4E-98A6-C9BC123587F8}"/>
    <cellStyle name="Заголовок 3 11 994" xfId="15957" xr:uid="{522B3F1D-A8A6-429B-9479-A6BCB26B1E27}"/>
    <cellStyle name="Заголовок 3 11 995" xfId="15958" xr:uid="{AA84891E-9858-4EE8-A128-310F793EE893}"/>
    <cellStyle name="Заголовок 3 11 996" xfId="15959" xr:uid="{964DA7D6-C913-4C7D-9839-27C6F60539F9}"/>
    <cellStyle name="Заголовок 3 11 997" xfId="15960" xr:uid="{83EBAC61-C31A-44F6-97A2-9416E0D4614C}"/>
    <cellStyle name="Заголовок 3 11 998" xfId="15961" xr:uid="{AFF8EE5C-E6F5-4F90-98DF-EFFDCF7076FF}"/>
    <cellStyle name="Заголовок 3 11 999" xfId="15962" xr:uid="{589DD8F5-4A55-41AD-B820-3CF5F8DF6DA5}"/>
    <cellStyle name="Заголовок 3 12" xfId="2109" xr:uid="{9C798CFD-1414-469E-A993-99D9F8F4D622}"/>
    <cellStyle name="Заголовок 3 12 2" xfId="15963" xr:uid="{8C847A5A-C8B4-45BF-9C10-1836F5C4F43B}"/>
    <cellStyle name="Заголовок 3 12 3" xfId="15964" xr:uid="{1FA6F041-33EA-4895-8B56-48121162237E}"/>
    <cellStyle name="Заголовок 3 13" xfId="2110" xr:uid="{2929B042-471D-440E-B9E5-126C91DF941A}"/>
    <cellStyle name="Заголовок 3 14" xfId="2111" xr:uid="{29F10EA7-E479-4D53-B0E4-96113BBBE4B0}"/>
    <cellStyle name="Заголовок 3 15" xfId="2112" xr:uid="{E42BE605-4056-402B-9E00-D779CCCB82D7}"/>
    <cellStyle name="Заголовок 3 16" xfId="2113" xr:uid="{6EBA3CC7-0285-4FD5-8D16-B5F780204ECA}"/>
    <cellStyle name="Заголовок 3 17" xfId="2114" xr:uid="{5E0CAA7F-8A33-4595-B1DB-25F2285D54E2}"/>
    <cellStyle name="Заголовок 3 18" xfId="2115" xr:uid="{E6EBCBBB-A891-44E3-ACCC-6A121FE9B1AD}"/>
    <cellStyle name="Заголовок 3 19" xfId="2116" xr:uid="{7B31BAAC-8AA5-4D95-B351-FEDA94AB2E6B}"/>
    <cellStyle name="Заголовок 3 2" xfId="2117" xr:uid="{5CF6B826-5C24-4EDA-AEF1-0B37718DD95F}"/>
    <cellStyle name="Заголовок 3 2 2" xfId="2118" xr:uid="{F2C58657-5E91-449E-8BDF-27EE49951F19}"/>
    <cellStyle name="Заголовок 3 2 3" xfId="15965" xr:uid="{1E337AF9-A075-4787-B8D4-9871574EB5E1}"/>
    <cellStyle name="Заголовок 3 2_46EE.2011(v1.0)" xfId="2119" xr:uid="{9D24734E-29CC-4C5E-8785-289B1BA1D246}"/>
    <cellStyle name="Заголовок 3 20" xfId="2120" xr:uid="{11F34F5A-514A-4E17-93D5-51F748241AE7}"/>
    <cellStyle name="Заголовок 3 21" xfId="2121" xr:uid="{6E5A3C53-FE69-44A9-803B-107C79930529}"/>
    <cellStyle name="Заголовок 3 22" xfId="58" xr:uid="{046AD19F-BF5D-4127-A920-1AEE23BD224C}"/>
    <cellStyle name="Заголовок 3 3" xfId="2122" xr:uid="{14293435-C858-4073-A61E-4F4BBBF000E5}"/>
    <cellStyle name="Заголовок 3 3 2" xfId="2123" xr:uid="{45F648E8-9B11-4616-8D7C-F239B9BA974E}"/>
    <cellStyle name="Заголовок 3 3_46EE.2011(v1.0)" xfId="2124" xr:uid="{87B7A424-9723-47DD-A4E8-1333A260F57A}"/>
    <cellStyle name="Заголовок 3 4" xfId="2125" xr:uid="{609B4D33-8DF2-443B-A94A-3A4E1B59B052}"/>
    <cellStyle name="Заголовок 3 4 2" xfId="2126" xr:uid="{385D1B14-5F14-4496-AC23-16304E186A00}"/>
    <cellStyle name="Заголовок 3 4_46EE.2011(v1.0)" xfId="2127" xr:uid="{28960476-F555-49B3-B0C8-AB78C14DBC1B}"/>
    <cellStyle name="Заголовок 3 5" xfId="2128" xr:uid="{DC98ECD8-0173-474D-8BBC-C3965AAD57A6}"/>
    <cellStyle name="Заголовок 3 5 2" xfId="2129" xr:uid="{AA715B41-117D-4668-B450-21167FA8673C}"/>
    <cellStyle name="Заголовок 3 5_46EE.2011(v1.0)" xfId="2130" xr:uid="{A2CCBA6E-DEDA-4FD9-B38C-AE24914E1B32}"/>
    <cellStyle name="Заголовок 3 6" xfId="2131" xr:uid="{F64B1A07-9B30-45AD-A78E-9EB423ABEAA1}"/>
    <cellStyle name="Заголовок 3 6 2" xfId="2132" xr:uid="{FCFA1B26-6214-424C-81D8-5133C998ADEC}"/>
    <cellStyle name="Заголовок 3 6_46EE.2011(v1.0)" xfId="2133" xr:uid="{C0480720-B37C-49C8-B02D-191AB605F781}"/>
    <cellStyle name="Заголовок 3 7" xfId="2134" xr:uid="{22EFDCE7-393F-4884-AF73-0DC17F46E226}"/>
    <cellStyle name="Заголовок 3 7 2" xfId="2135" xr:uid="{112BDEF1-8DC4-4292-B7B7-162C0BEB6648}"/>
    <cellStyle name="Заголовок 3 7_46EE.2011(v1.0)" xfId="2136" xr:uid="{3F12613C-F333-4F29-9EF7-4392ECD9F938}"/>
    <cellStyle name="Заголовок 3 8" xfId="2137" xr:uid="{4309AC29-E8D9-411B-9B56-1A2DF5D32B6E}"/>
    <cellStyle name="Заголовок 3 8 2" xfId="2138" xr:uid="{4542C6FB-BBBF-4938-8AB1-7D6FEFF5CE1A}"/>
    <cellStyle name="Заголовок 3 8_46EE.2011(v1.0)" xfId="2139" xr:uid="{8E0F6B73-569E-4FD6-8416-180D57325B70}"/>
    <cellStyle name="Заголовок 3 9" xfId="2140" xr:uid="{E8921BA2-FB3F-4CDE-96B2-9CAC75693D39}"/>
    <cellStyle name="Заголовок 3 9 2" xfId="2141" xr:uid="{EC056B81-B02F-4574-A67D-90B47A46BE2F}"/>
    <cellStyle name="Заголовок 3 9_46EE.2011(v1.0)" xfId="2142" xr:uid="{D4D419D0-3E4C-4772-931F-7F8472FDAEFA}"/>
    <cellStyle name="Заголовок 4 10" xfId="2143" xr:uid="{0C6AAD70-A101-498C-B49C-A2401B903234}"/>
    <cellStyle name="Заголовок 4 11" xfId="2144" xr:uid="{997635C9-1432-486A-83CD-39E5F1A9CD14}"/>
    <cellStyle name="Заголовок 4 11 10" xfId="15966" xr:uid="{9F0F9E7D-B812-47A6-B5E1-148EB8F08A0A}"/>
    <cellStyle name="Заголовок 4 11 100" xfId="15967" xr:uid="{33DF5381-157F-410D-89FF-C40B24585034}"/>
    <cellStyle name="Заголовок 4 11 1000" xfId="15968" xr:uid="{90691F86-A141-488C-BE15-EA31B65364F3}"/>
    <cellStyle name="Заголовок 4 11 1001" xfId="15969" xr:uid="{CA683170-5B8D-4310-A6AC-47D575D3AA2F}"/>
    <cellStyle name="Заголовок 4 11 1002" xfId="15970" xr:uid="{7CE91D2D-3AE8-414F-AAC1-D0E346765F60}"/>
    <cellStyle name="Заголовок 4 11 1003" xfId="15971" xr:uid="{A5E77742-11D3-4DBB-9920-4C33800A4F84}"/>
    <cellStyle name="Заголовок 4 11 1004" xfId="15972" xr:uid="{F0E4162B-DE6F-4478-864E-BB9F484EDD00}"/>
    <cellStyle name="Заголовок 4 11 1005" xfId="15973" xr:uid="{413E7DFC-05A8-4069-B9AB-772D1EFA1E78}"/>
    <cellStyle name="Заголовок 4 11 1006" xfId="15974" xr:uid="{AD410B5C-CCE7-47A6-9A25-4CC83C11BB1F}"/>
    <cellStyle name="Заголовок 4 11 1007" xfId="15975" xr:uid="{34F69098-4233-4F6D-B5BB-2E1E6A4F6A64}"/>
    <cellStyle name="Заголовок 4 11 1008" xfId="15976" xr:uid="{D5A209BB-1301-488E-901E-E779DE30E52D}"/>
    <cellStyle name="Заголовок 4 11 1009" xfId="15977" xr:uid="{99910232-26E5-4732-8E5A-5D233136FF29}"/>
    <cellStyle name="Заголовок 4 11 101" xfId="15978" xr:uid="{2DD2D868-0C0F-4146-9D5F-D523EE5655EB}"/>
    <cellStyle name="Заголовок 4 11 1010" xfId="15979" xr:uid="{EBED8724-52AE-4950-B37F-29CA86B83F25}"/>
    <cellStyle name="Заголовок 4 11 1011" xfId="15980" xr:uid="{7B08BD0D-E812-432C-8EC4-31E6EF17E88A}"/>
    <cellStyle name="Заголовок 4 11 1012" xfId="15981" xr:uid="{8D100557-E57D-4B42-BE99-6CF781DAE896}"/>
    <cellStyle name="Заголовок 4 11 1013" xfId="15982" xr:uid="{0B0188CC-7950-403F-B9A3-B3F9F0B6FA0D}"/>
    <cellStyle name="Заголовок 4 11 1014" xfId="15983" xr:uid="{E75C7C74-B0FF-4B64-BF02-EA8366534CAE}"/>
    <cellStyle name="Заголовок 4 11 1015" xfId="15984" xr:uid="{B18A9887-7A54-4BCB-AB81-C4D7E5D1819A}"/>
    <cellStyle name="Заголовок 4 11 1016" xfId="15985" xr:uid="{25842976-E57E-47BF-A5A5-0A4969ACECEB}"/>
    <cellStyle name="Заголовок 4 11 1017" xfId="15986" xr:uid="{D54B4136-AB13-444A-93F9-540BFF5E2181}"/>
    <cellStyle name="Заголовок 4 11 1018" xfId="15987" xr:uid="{5BC775C1-9A39-4070-8FDC-06DFCCDAD3BD}"/>
    <cellStyle name="Заголовок 4 11 1019" xfId="15988" xr:uid="{E48F94C6-12A5-4A53-B835-F8DC8EDE7932}"/>
    <cellStyle name="Заголовок 4 11 102" xfId="15989" xr:uid="{304A2207-4BD0-48E0-B263-D0A8DC46E684}"/>
    <cellStyle name="Заголовок 4 11 1020" xfId="15990" xr:uid="{61F60895-71BF-4F0E-81C0-0507CCBF23F7}"/>
    <cellStyle name="Заголовок 4 11 1021" xfId="15991" xr:uid="{00FFD591-620A-485F-8062-69CF202E0A3C}"/>
    <cellStyle name="Заголовок 4 11 1022" xfId="15992" xr:uid="{2CB5244E-0E0E-4AEB-8E46-462014B773F1}"/>
    <cellStyle name="Заголовок 4 11 1023" xfId="15993" xr:uid="{4DB145EB-A86E-4962-9040-3C68F16566CD}"/>
    <cellStyle name="Заголовок 4 11 1024" xfId="15994" xr:uid="{2EE66959-9D31-4F4C-8E96-69806AC2FD75}"/>
    <cellStyle name="Заголовок 4 11 1025" xfId="15995" xr:uid="{4ABBA59B-810F-4EC2-966C-9AEC0D49608F}"/>
    <cellStyle name="Заголовок 4 11 1026" xfId="15996" xr:uid="{022EBE4F-FFAF-4DDA-986C-FB4D236415AD}"/>
    <cellStyle name="Заголовок 4 11 1027" xfId="15997" xr:uid="{25B5A288-777C-41BB-BC87-28150EEA7DE1}"/>
    <cellStyle name="Заголовок 4 11 1028" xfId="15998" xr:uid="{8D891366-1077-4F00-BFC3-DC05D92E3FBF}"/>
    <cellStyle name="Заголовок 4 11 1029" xfId="15999" xr:uid="{1FDAAD44-F284-4427-98C7-5701E31095E2}"/>
    <cellStyle name="Заголовок 4 11 103" xfId="16000" xr:uid="{3C0C7512-6642-4998-A724-5F529EF649C6}"/>
    <cellStyle name="Заголовок 4 11 1030" xfId="16001" xr:uid="{FC097F52-3296-4806-8E72-0341B3346747}"/>
    <cellStyle name="Заголовок 4 11 1031" xfId="16002" xr:uid="{69A7461A-4678-44D9-9E8A-57A38933A1A2}"/>
    <cellStyle name="Заголовок 4 11 1032" xfId="16003" xr:uid="{E8CFFEDC-9303-4C69-ADB5-47ACE7517398}"/>
    <cellStyle name="Заголовок 4 11 1033" xfId="16004" xr:uid="{924C7F5B-942E-4D73-87BB-4999F74C800E}"/>
    <cellStyle name="Заголовок 4 11 1034" xfId="16005" xr:uid="{491053BE-1B8C-435C-8F65-A85EFA8C5C86}"/>
    <cellStyle name="Заголовок 4 11 1035" xfId="16006" xr:uid="{534188AC-CF1B-40E5-A80B-5002296ECDF8}"/>
    <cellStyle name="Заголовок 4 11 1036" xfId="16007" xr:uid="{910934BD-F77A-4E3A-8476-409336DA97B3}"/>
    <cellStyle name="Заголовок 4 11 1037" xfId="16008" xr:uid="{A24EDE9E-9AE1-4ABE-82ED-5FF30A4E95EB}"/>
    <cellStyle name="Заголовок 4 11 1038" xfId="16009" xr:uid="{7CA87EE0-ABD2-41E9-A9F8-DE7706931183}"/>
    <cellStyle name="Заголовок 4 11 1039" xfId="16010" xr:uid="{24DA661A-FD33-445B-9E5C-76EB51C6660D}"/>
    <cellStyle name="Заголовок 4 11 104" xfId="16011" xr:uid="{1F79387F-07EE-4E5E-B65B-92AAA5D74BB8}"/>
    <cellStyle name="Заголовок 4 11 1040" xfId="16012" xr:uid="{3674136C-D27E-4B2B-8AC4-E0DEC8879814}"/>
    <cellStyle name="Заголовок 4 11 1041" xfId="16013" xr:uid="{85AB0846-180D-4053-A0C1-2EA17F156EAE}"/>
    <cellStyle name="Заголовок 4 11 1042" xfId="16014" xr:uid="{2B00EC1C-4F86-4969-8C61-479E4D0D92D2}"/>
    <cellStyle name="Заголовок 4 11 1043" xfId="16015" xr:uid="{2EAD35BA-764D-4C99-BA8D-46B1F87F89DF}"/>
    <cellStyle name="Заголовок 4 11 1044" xfId="16016" xr:uid="{E710BE34-6C2D-498D-9663-7A099546F367}"/>
    <cellStyle name="Заголовок 4 11 1045" xfId="16017" xr:uid="{4A9ADF67-2AE9-4ADE-BB0B-0A8EA1BCC1E7}"/>
    <cellStyle name="Заголовок 4 11 1046" xfId="16018" xr:uid="{50D92EB0-91CB-4B7B-8FB7-EFAFA14B57C2}"/>
    <cellStyle name="Заголовок 4 11 1047" xfId="16019" xr:uid="{011B499E-BD1B-460B-8FBA-16BE0C552848}"/>
    <cellStyle name="Заголовок 4 11 1048" xfId="16020" xr:uid="{4174779D-ACD6-4548-B3BF-A207C9026D67}"/>
    <cellStyle name="Заголовок 4 11 1049" xfId="16021" xr:uid="{7F745012-43B5-4FDA-8EFB-D33D917C23B5}"/>
    <cellStyle name="Заголовок 4 11 105" xfId="16022" xr:uid="{8C3F2853-7B16-4891-8630-91E88A600673}"/>
    <cellStyle name="Заголовок 4 11 1050" xfId="16023" xr:uid="{C1A48495-4ED0-40E7-B701-ED2D1CC8566C}"/>
    <cellStyle name="Заголовок 4 11 1051" xfId="16024" xr:uid="{F6073A1F-4C12-443D-8C55-5C48CE989D0B}"/>
    <cellStyle name="Заголовок 4 11 1052" xfId="16025" xr:uid="{D7D0D56A-64F2-4F7D-8E04-9DF661BA473C}"/>
    <cellStyle name="Заголовок 4 11 1053" xfId="16026" xr:uid="{877D4EF3-E2DD-4B55-A224-8C086FB1DAA0}"/>
    <cellStyle name="Заголовок 4 11 1054" xfId="16027" xr:uid="{683E0866-D842-4C27-A59B-2D6C72B4CBFB}"/>
    <cellStyle name="Заголовок 4 11 1055" xfId="16028" xr:uid="{7EC8AFD0-22C4-4FDA-A64F-DE53606A7C34}"/>
    <cellStyle name="Заголовок 4 11 1056" xfId="16029" xr:uid="{10A5078B-7361-4036-A8DE-8C932586B7F2}"/>
    <cellStyle name="Заголовок 4 11 1057" xfId="16030" xr:uid="{5D4A7AC9-752B-4603-BC8A-9C205E5FC8EE}"/>
    <cellStyle name="Заголовок 4 11 1058" xfId="16031" xr:uid="{94411C1B-C4F9-421B-AB57-42B1BCD62C55}"/>
    <cellStyle name="Заголовок 4 11 1059" xfId="16032" xr:uid="{DF845F9E-85A7-4CDD-9E67-62834F491685}"/>
    <cellStyle name="Заголовок 4 11 106" xfId="16033" xr:uid="{D004F231-53AF-4AFC-A663-20592A118461}"/>
    <cellStyle name="Заголовок 4 11 1060" xfId="16034" xr:uid="{B0C5FACF-C8C2-4F82-B6FB-155ABC9AE181}"/>
    <cellStyle name="Заголовок 4 11 1061" xfId="16035" xr:uid="{A7C34819-0FB7-4A26-8033-8E949FB738BF}"/>
    <cellStyle name="Заголовок 4 11 1062" xfId="16036" xr:uid="{A977CF8B-8A21-4FBC-9597-59907A8F888B}"/>
    <cellStyle name="Заголовок 4 11 1063" xfId="16037" xr:uid="{26BFBE11-B9D2-4270-8F47-91EBAF00BFA6}"/>
    <cellStyle name="Заголовок 4 11 1064" xfId="16038" xr:uid="{DFE7BFBD-3C9F-4297-BB3F-2AFB0C209923}"/>
    <cellStyle name="Заголовок 4 11 1065" xfId="16039" xr:uid="{4BCB7A4E-1072-42DF-8478-FB29968B526E}"/>
    <cellStyle name="Заголовок 4 11 1066" xfId="16040" xr:uid="{5EE5E1C1-07EE-45CB-A239-A595BA713ED0}"/>
    <cellStyle name="Заголовок 4 11 1067" xfId="16041" xr:uid="{1C2F110D-72B6-4966-BC34-943E0BB53797}"/>
    <cellStyle name="Заголовок 4 11 1068" xfId="16042" xr:uid="{C1B4D6EC-44BE-4F5B-8FC1-1664B28574CA}"/>
    <cellStyle name="Заголовок 4 11 1069" xfId="16043" xr:uid="{F31EFCFC-C05F-49E5-83E9-F989D58F384C}"/>
    <cellStyle name="Заголовок 4 11 107" xfId="16044" xr:uid="{07F8A93B-175B-471B-934A-5FF7C657064C}"/>
    <cellStyle name="Заголовок 4 11 1070" xfId="16045" xr:uid="{1482CC6A-FCAB-40A3-92F8-6BF289AF941C}"/>
    <cellStyle name="Заголовок 4 11 1071" xfId="16046" xr:uid="{8E26DA3B-5F40-4F0A-A41C-C74D8F11C88E}"/>
    <cellStyle name="Заголовок 4 11 1072" xfId="16047" xr:uid="{E2D65902-C525-478E-98FD-041CC2E2597A}"/>
    <cellStyle name="Заголовок 4 11 1073" xfId="16048" xr:uid="{C2E88881-8641-4AA9-89EF-45D7BB7551AB}"/>
    <cellStyle name="Заголовок 4 11 1074" xfId="16049" xr:uid="{D549C4FC-AF9E-42E5-8A01-42A238EBE6F0}"/>
    <cellStyle name="Заголовок 4 11 1075" xfId="16050" xr:uid="{5551E751-792B-42BB-BABD-CAE60B6D0691}"/>
    <cellStyle name="Заголовок 4 11 1076" xfId="16051" xr:uid="{F8F1749E-D8FE-4516-B93B-597E540CF85C}"/>
    <cellStyle name="Заголовок 4 11 1077" xfId="16052" xr:uid="{CD268CE8-1884-48D6-9BC4-DAD375B11960}"/>
    <cellStyle name="Заголовок 4 11 1078" xfId="16053" xr:uid="{ECA4300F-5824-4129-8519-23907A431C4C}"/>
    <cellStyle name="Заголовок 4 11 1079" xfId="16054" xr:uid="{F8715964-1D46-4ABE-B7A7-4957EFDA60F8}"/>
    <cellStyle name="Заголовок 4 11 108" xfId="16055" xr:uid="{647AD640-0141-4264-9453-384B52C71961}"/>
    <cellStyle name="Заголовок 4 11 1080" xfId="16056" xr:uid="{BC14E488-4AF7-4F0A-BF9A-305498AB7FA3}"/>
    <cellStyle name="Заголовок 4 11 1081" xfId="16057" xr:uid="{232EF433-1693-44ED-BC0A-081B75D872C1}"/>
    <cellStyle name="Заголовок 4 11 1082" xfId="16058" xr:uid="{39502235-DCDE-4D56-9DCD-2C0DA95EE547}"/>
    <cellStyle name="Заголовок 4 11 1083" xfId="16059" xr:uid="{66D3D044-B206-4A6F-BA9A-DBBCAE549F61}"/>
    <cellStyle name="Заголовок 4 11 1084" xfId="16060" xr:uid="{C554D966-B439-4F6D-B483-216B0569F67A}"/>
    <cellStyle name="Заголовок 4 11 1085" xfId="16061" xr:uid="{39F25157-E2C2-4559-8871-1C045407D552}"/>
    <cellStyle name="Заголовок 4 11 1086" xfId="16062" xr:uid="{90B67AF8-4322-4307-B02C-27166B9B4FDA}"/>
    <cellStyle name="Заголовок 4 11 1087" xfId="16063" xr:uid="{A91A831E-DDC9-4F16-8B9A-6BDAFD9DDA78}"/>
    <cellStyle name="Заголовок 4 11 1088" xfId="16064" xr:uid="{AA601FDA-A965-42E8-B374-F492FE2184B3}"/>
    <cellStyle name="Заголовок 4 11 1089" xfId="16065" xr:uid="{36FE8AE8-1260-47B5-A555-6B93208CEADB}"/>
    <cellStyle name="Заголовок 4 11 109" xfId="16066" xr:uid="{4331DF76-3CFB-4497-8A1F-7F86F44EB6FB}"/>
    <cellStyle name="Заголовок 4 11 1090" xfId="16067" xr:uid="{5B03E6C4-6696-4EE7-A9C4-FDA03FD9C829}"/>
    <cellStyle name="Заголовок 4 11 1091" xfId="16068" xr:uid="{F0B4BDC9-A9C8-4DB7-A8D7-1B1A9519C49E}"/>
    <cellStyle name="Заголовок 4 11 1092" xfId="16069" xr:uid="{BDBD2F17-0E1C-4047-84BB-FFA931352D34}"/>
    <cellStyle name="Заголовок 4 11 1093" xfId="16070" xr:uid="{B259EFD6-984D-4247-8DAE-B9DC27BDFD33}"/>
    <cellStyle name="Заголовок 4 11 1094" xfId="16071" xr:uid="{C852C3B6-5ADF-4270-8B9F-10919B563225}"/>
    <cellStyle name="Заголовок 4 11 1095" xfId="16072" xr:uid="{BAA70336-85F2-41AF-A9D8-81DD0D479A2B}"/>
    <cellStyle name="Заголовок 4 11 1096" xfId="16073" xr:uid="{794A03C8-BBA7-461B-A355-663CBE236918}"/>
    <cellStyle name="Заголовок 4 11 1097" xfId="16074" xr:uid="{9434296B-7FB6-4666-B5F9-1DCBEAE11BB8}"/>
    <cellStyle name="Заголовок 4 11 1098" xfId="16075" xr:uid="{1D9F44F8-32C7-4124-81DE-01D72FAA0F9D}"/>
    <cellStyle name="Заголовок 4 11 1099" xfId="16076" xr:uid="{EFBAAC5D-868E-42A8-80E3-70323139D84B}"/>
    <cellStyle name="Заголовок 4 11 11" xfId="16077" xr:uid="{F7125F4D-3E74-4189-8F38-173DB23CB93A}"/>
    <cellStyle name="Заголовок 4 11 110" xfId="16078" xr:uid="{CF037AC0-4C01-4AF1-992D-280E7DAFFD0D}"/>
    <cellStyle name="Заголовок 4 11 1100" xfId="16079" xr:uid="{4ADFE8CC-DF90-4664-8716-6C23A8B1C6CC}"/>
    <cellStyle name="Заголовок 4 11 1101" xfId="16080" xr:uid="{1D721680-0A21-427D-9504-35CBEDBB7200}"/>
    <cellStyle name="Заголовок 4 11 1102" xfId="16081" xr:uid="{9FC61101-19E3-4DDC-9FDD-6451F8B7FAB7}"/>
    <cellStyle name="Заголовок 4 11 1103" xfId="16082" xr:uid="{631F53D4-42BD-4334-B5B3-1B4ED323194E}"/>
    <cellStyle name="Заголовок 4 11 1104" xfId="16083" xr:uid="{77E6BA0B-8191-47C6-81D6-0E2264A3EAA0}"/>
    <cellStyle name="Заголовок 4 11 1105" xfId="16084" xr:uid="{BDA48B51-AE78-4BE5-9297-5C551D66EA1E}"/>
    <cellStyle name="Заголовок 4 11 1106" xfId="16085" xr:uid="{7833ABA2-47C6-4987-A375-5EF0A9CA1E76}"/>
    <cellStyle name="Заголовок 4 11 1107" xfId="16086" xr:uid="{1B5C0B90-1C16-47ED-AED3-70066B22FCEA}"/>
    <cellStyle name="Заголовок 4 11 1108" xfId="16087" xr:uid="{21AE61E7-DD06-4AAA-A48F-AF719DCA649B}"/>
    <cellStyle name="Заголовок 4 11 1109" xfId="16088" xr:uid="{13BB5C84-86F0-45CA-B806-F1923BF1406B}"/>
    <cellStyle name="Заголовок 4 11 111" xfId="16089" xr:uid="{E2D9EC33-7A69-4E01-84D3-0833B988B694}"/>
    <cellStyle name="Заголовок 4 11 1110" xfId="16090" xr:uid="{791B3AD2-B523-4881-8DC2-6D11DFE3AC5A}"/>
    <cellStyle name="Заголовок 4 11 1111" xfId="16091" xr:uid="{259AE0D6-DDF4-4CD9-8F80-670001386483}"/>
    <cellStyle name="Заголовок 4 11 1112" xfId="16092" xr:uid="{FBAF5869-77A9-4946-B2EF-324A8B11548F}"/>
    <cellStyle name="Заголовок 4 11 1113" xfId="16093" xr:uid="{A9F36B70-E7E7-44A6-81EF-67E500C176B4}"/>
    <cellStyle name="Заголовок 4 11 1114" xfId="16094" xr:uid="{CEA60285-02BB-4A67-8487-A4FED166BA62}"/>
    <cellStyle name="Заголовок 4 11 1115" xfId="16095" xr:uid="{5B5478D1-F70A-4638-980B-6F8078FB65B4}"/>
    <cellStyle name="Заголовок 4 11 1116" xfId="16096" xr:uid="{70728E8E-0B58-4E80-A81E-CE08CA4FC981}"/>
    <cellStyle name="Заголовок 4 11 1117" xfId="16097" xr:uid="{C1E49EDD-BDA3-427C-A6AF-076338AFBEBD}"/>
    <cellStyle name="Заголовок 4 11 1118" xfId="16098" xr:uid="{9D27234D-C8D9-48F7-A0E3-74955DE2B7EF}"/>
    <cellStyle name="Заголовок 4 11 1119" xfId="16099" xr:uid="{719C0D4C-B829-47AB-868E-C2CE0C45C6F2}"/>
    <cellStyle name="Заголовок 4 11 112" xfId="16100" xr:uid="{2F29DAF1-93E0-49F9-B4FF-339C299073DA}"/>
    <cellStyle name="Заголовок 4 11 1120" xfId="16101" xr:uid="{394B4FC9-2F19-4871-95BB-40BD82F1B401}"/>
    <cellStyle name="Заголовок 4 11 1121" xfId="16102" xr:uid="{15E5BF69-8600-4310-9C38-757C4739D914}"/>
    <cellStyle name="Заголовок 4 11 1122" xfId="16103" xr:uid="{EE059421-E3D9-4431-A764-8109DAF187BF}"/>
    <cellStyle name="Заголовок 4 11 1123" xfId="16104" xr:uid="{615608C4-C432-46A4-8401-A7022337D66D}"/>
    <cellStyle name="Заголовок 4 11 1124" xfId="16105" xr:uid="{59508FE7-818D-4247-9962-A6C455418D01}"/>
    <cellStyle name="Заголовок 4 11 1125" xfId="16106" xr:uid="{F0C67695-6B66-4D35-ABEA-27CD350D296A}"/>
    <cellStyle name="Заголовок 4 11 1126" xfId="16107" xr:uid="{F4FCB63B-3D8C-45D0-9ACD-02A07D035060}"/>
    <cellStyle name="Заголовок 4 11 1127" xfId="16108" xr:uid="{F2E15148-F035-4F5B-A41B-37DA9DEB040D}"/>
    <cellStyle name="Заголовок 4 11 113" xfId="16109" xr:uid="{44771438-342C-4EE0-997C-C346CD9F338C}"/>
    <cellStyle name="Заголовок 4 11 114" xfId="16110" xr:uid="{DF9FB812-7EA0-4941-8769-1DF14A6199FB}"/>
    <cellStyle name="Заголовок 4 11 115" xfId="16111" xr:uid="{AFF0D776-EDB8-4E59-81EE-BCE3F69608FF}"/>
    <cellStyle name="Заголовок 4 11 116" xfId="16112" xr:uid="{18EE0582-B4CD-476E-A163-5A744E70157F}"/>
    <cellStyle name="Заголовок 4 11 117" xfId="16113" xr:uid="{02667079-C87D-4543-B9B2-771B12B47D91}"/>
    <cellStyle name="Заголовок 4 11 118" xfId="16114" xr:uid="{818BDED5-06C3-4301-A8CF-25521EFE3544}"/>
    <cellStyle name="Заголовок 4 11 119" xfId="16115" xr:uid="{CB1C8A5C-3124-4AA4-A30F-BF28C89BC668}"/>
    <cellStyle name="Заголовок 4 11 12" xfId="16116" xr:uid="{48F07036-BF6D-4D5B-81DF-174F5A7FA3DA}"/>
    <cellStyle name="Заголовок 4 11 120" xfId="16117" xr:uid="{FB6D03E4-289E-40F2-8EB4-2602D9BFE248}"/>
    <cellStyle name="Заголовок 4 11 121" xfId="16118" xr:uid="{82947946-EE11-4715-8A65-FC2B2964ED8F}"/>
    <cellStyle name="Заголовок 4 11 122" xfId="16119" xr:uid="{4F575EA5-46DF-407F-A93E-CDFB20AC9ED4}"/>
    <cellStyle name="Заголовок 4 11 123" xfId="16120" xr:uid="{5A971DE6-3BD4-4F80-8848-9B2FA67AD228}"/>
    <cellStyle name="Заголовок 4 11 124" xfId="16121" xr:uid="{FBF28E3B-66D2-404F-9B74-0A6825B5EF78}"/>
    <cellStyle name="Заголовок 4 11 125" xfId="16122" xr:uid="{1418F9E6-F77B-4377-AE4E-8F3E1D45437F}"/>
    <cellStyle name="Заголовок 4 11 126" xfId="16123" xr:uid="{0C385D14-E57F-4A2C-8BEF-576C9E124815}"/>
    <cellStyle name="Заголовок 4 11 127" xfId="16124" xr:uid="{F8A51041-D12B-467C-B9E5-F567884FED65}"/>
    <cellStyle name="Заголовок 4 11 128" xfId="16125" xr:uid="{CC5EEEDE-98C3-4715-9CAC-562DA60CFE3B}"/>
    <cellStyle name="Заголовок 4 11 129" xfId="16126" xr:uid="{F8B7499A-3DB8-4842-BB00-08404E0D51B7}"/>
    <cellStyle name="Заголовок 4 11 13" xfId="16127" xr:uid="{87C62D4F-D1F1-46A5-8CBA-7B40F290122F}"/>
    <cellStyle name="Заголовок 4 11 130" xfId="16128" xr:uid="{C29A3C13-647D-42A6-AEBD-60D2FDA21A47}"/>
    <cellStyle name="Заголовок 4 11 131" xfId="16129" xr:uid="{6759028E-7B5A-4977-A6E5-10AA3CDD3826}"/>
    <cellStyle name="Заголовок 4 11 132" xfId="16130" xr:uid="{69ECB0CB-F4A2-4FC3-A3A9-C7A273A3B410}"/>
    <cellStyle name="Заголовок 4 11 133" xfId="16131" xr:uid="{F83E8421-8819-46EF-A980-D1466CB7C11C}"/>
    <cellStyle name="Заголовок 4 11 134" xfId="16132" xr:uid="{6F81950E-8FF5-4694-979F-3A3AF9103859}"/>
    <cellStyle name="Заголовок 4 11 135" xfId="16133" xr:uid="{6495A4C0-E7F1-472C-92A7-A7CC9F0054B0}"/>
    <cellStyle name="Заголовок 4 11 136" xfId="16134" xr:uid="{F76BAFB5-7DED-45F4-B4BE-1F29DC516A13}"/>
    <cellStyle name="Заголовок 4 11 137" xfId="16135" xr:uid="{0190A549-D024-4F59-8C53-1C20BF6E9867}"/>
    <cellStyle name="Заголовок 4 11 138" xfId="16136" xr:uid="{1B8FEA0B-16C2-4320-8B6E-447A441B604A}"/>
    <cellStyle name="Заголовок 4 11 139" xfId="16137" xr:uid="{FD2424DC-DE09-49EA-A4C6-12455706AB3E}"/>
    <cellStyle name="Заголовок 4 11 14" xfId="16138" xr:uid="{4812C4F3-B072-4154-9046-7835E657C932}"/>
    <cellStyle name="Заголовок 4 11 140" xfId="16139" xr:uid="{EA713732-A11E-4379-BE40-90F6EAE87A3E}"/>
    <cellStyle name="Заголовок 4 11 141" xfId="16140" xr:uid="{69FC25FC-AECD-4812-886D-B9FB0AC13DA6}"/>
    <cellStyle name="Заголовок 4 11 142" xfId="16141" xr:uid="{9ED917A2-F6AD-42DD-B71F-28126327658A}"/>
    <cellStyle name="Заголовок 4 11 143" xfId="16142" xr:uid="{D31DCEBB-A1FD-47AB-81B0-9A14DA23774A}"/>
    <cellStyle name="Заголовок 4 11 144" xfId="16143" xr:uid="{B68A0C0C-EB90-40AA-8AAA-1F1E4DB9F21C}"/>
    <cellStyle name="Заголовок 4 11 145" xfId="16144" xr:uid="{D494F798-53E1-4B49-9705-58FEA35E9E35}"/>
    <cellStyle name="Заголовок 4 11 146" xfId="16145" xr:uid="{A3515CD7-7CA1-4A3A-A63D-C391EE132F36}"/>
    <cellStyle name="Заголовок 4 11 147" xfId="16146" xr:uid="{F6C7538A-7E93-400D-A4BC-8B495A50CFFD}"/>
    <cellStyle name="Заголовок 4 11 148" xfId="16147" xr:uid="{56C88E47-C719-411E-A557-640EF284FE49}"/>
    <cellStyle name="Заголовок 4 11 149" xfId="16148" xr:uid="{3A9EBAC4-98AE-4F80-9A07-BEDCCAD707DC}"/>
    <cellStyle name="Заголовок 4 11 15" xfId="16149" xr:uid="{58377596-127E-4301-A937-D092E9186CB6}"/>
    <cellStyle name="Заголовок 4 11 150" xfId="16150" xr:uid="{D2C46901-4A98-433C-9BE1-8B81AD79AD64}"/>
    <cellStyle name="Заголовок 4 11 151" xfId="16151" xr:uid="{AE7790A5-14B2-475B-94E0-0C9EC01F5E76}"/>
    <cellStyle name="Заголовок 4 11 152" xfId="16152" xr:uid="{6325E3CF-37DD-4DFC-B8D8-3D7CE11890DF}"/>
    <cellStyle name="Заголовок 4 11 153" xfId="16153" xr:uid="{9F9D973F-BB7C-4574-A152-212FF2E220F3}"/>
    <cellStyle name="Заголовок 4 11 154" xfId="16154" xr:uid="{66F74229-F72C-45BA-A3BF-93DF31D13F39}"/>
    <cellStyle name="Заголовок 4 11 155" xfId="16155" xr:uid="{D2452686-9F43-4722-95FF-12935C71D03F}"/>
    <cellStyle name="Заголовок 4 11 156" xfId="16156" xr:uid="{4C26EE6D-68E1-4F85-92EE-FC5B164A861D}"/>
    <cellStyle name="Заголовок 4 11 157" xfId="16157" xr:uid="{62F209F7-4CF9-4241-8CA0-C1D8145A4C4E}"/>
    <cellStyle name="Заголовок 4 11 158" xfId="16158" xr:uid="{D32ABB7F-C973-4759-A222-E7F886D96181}"/>
    <cellStyle name="Заголовок 4 11 159" xfId="16159" xr:uid="{4CFFDC01-F510-48C2-A541-8CD0F45480F2}"/>
    <cellStyle name="Заголовок 4 11 16" xfId="16160" xr:uid="{E8352A73-F0BA-4641-8783-F4B3416AC309}"/>
    <cellStyle name="Заголовок 4 11 160" xfId="16161" xr:uid="{710DC5D2-CE17-4A61-9774-328B8D336071}"/>
    <cellStyle name="Заголовок 4 11 161" xfId="16162" xr:uid="{A426CD95-03BF-4C81-8A88-4D9DD076A0B2}"/>
    <cellStyle name="Заголовок 4 11 162" xfId="16163" xr:uid="{9FFEF730-9DA0-4F8A-A146-58833820A290}"/>
    <cellStyle name="Заголовок 4 11 163" xfId="16164" xr:uid="{D24C0909-18E3-4758-9D91-BD9F7C4A8B89}"/>
    <cellStyle name="Заголовок 4 11 164" xfId="16165" xr:uid="{21594D62-B1E9-46CF-9AD7-D5BB5E7C5B1B}"/>
    <cellStyle name="Заголовок 4 11 165" xfId="16166" xr:uid="{B05E1D3B-3947-4813-870A-17A0CBFB3223}"/>
    <cellStyle name="Заголовок 4 11 166" xfId="16167" xr:uid="{388616A7-C6B0-43A6-9664-1A62342B631C}"/>
    <cellStyle name="Заголовок 4 11 167" xfId="16168" xr:uid="{F6B32D9C-3F99-4DAD-BDC0-16C2717FBC47}"/>
    <cellStyle name="Заголовок 4 11 168" xfId="16169" xr:uid="{C96AD977-A233-45A5-83B1-14A47A6540CE}"/>
    <cellStyle name="Заголовок 4 11 169" xfId="16170" xr:uid="{B89EACE0-E246-4C6A-99D1-3F4DD8CE452E}"/>
    <cellStyle name="Заголовок 4 11 17" xfId="16171" xr:uid="{79A752EE-403A-4716-8FF9-2010545B74C9}"/>
    <cellStyle name="Заголовок 4 11 170" xfId="16172" xr:uid="{8C08B5FC-DCF8-42CD-BBEF-EA94E4B0FAD5}"/>
    <cellStyle name="Заголовок 4 11 171" xfId="16173" xr:uid="{D6CDC68D-B5A1-40D5-91EE-E642DF8449FC}"/>
    <cellStyle name="Заголовок 4 11 172" xfId="16174" xr:uid="{CEB61CEE-970B-4D1A-96D0-11042CF75B59}"/>
    <cellStyle name="Заголовок 4 11 173" xfId="16175" xr:uid="{3EE51290-3EA0-4BFB-B4A3-E1C1C504F05A}"/>
    <cellStyle name="Заголовок 4 11 174" xfId="16176" xr:uid="{C47B1D50-A015-4B30-913A-726B79EBE4C2}"/>
    <cellStyle name="Заголовок 4 11 175" xfId="16177" xr:uid="{18F6669D-C803-4FB1-A925-E94829F0D59F}"/>
    <cellStyle name="Заголовок 4 11 176" xfId="16178" xr:uid="{39920F7E-7FBD-4222-9ED8-2B2EE9A64890}"/>
    <cellStyle name="Заголовок 4 11 177" xfId="16179" xr:uid="{BA3613DD-85C3-4F49-89D8-75228E8ADB22}"/>
    <cellStyle name="Заголовок 4 11 178" xfId="16180" xr:uid="{CEB72472-D042-4160-8AA0-BDA0CE538B0B}"/>
    <cellStyle name="Заголовок 4 11 179" xfId="16181" xr:uid="{6031EA59-90EB-4705-B598-139B48D75D37}"/>
    <cellStyle name="Заголовок 4 11 18" xfId="16182" xr:uid="{A0D0DD93-E2FF-4C4A-92DD-179AC192F9AD}"/>
    <cellStyle name="Заголовок 4 11 180" xfId="16183" xr:uid="{030477ED-1E4F-4103-8242-B23F14D591AA}"/>
    <cellStyle name="Заголовок 4 11 181" xfId="16184" xr:uid="{590F2971-FA7E-4FA7-BB0A-453A812CACEC}"/>
    <cellStyle name="Заголовок 4 11 182" xfId="16185" xr:uid="{4228D0D1-F4DC-4E2E-B7AB-CAF091369F0C}"/>
    <cellStyle name="Заголовок 4 11 183" xfId="16186" xr:uid="{C00B7E90-230F-4CE0-BBAF-78BE1B6414B8}"/>
    <cellStyle name="Заголовок 4 11 184" xfId="16187" xr:uid="{2119562A-ED0D-4EE5-9B2B-B33958517D4C}"/>
    <cellStyle name="Заголовок 4 11 185" xfId="16188" xr:uid="{5DB9AE83-BB7A-4724-A346-9725E346CD14}"/>
    <cellStyle name="Заголовок 4 11 186" xfId="16189" xr:uid="{E402966A-D815-4219-AECB-3B343AE6E331}"/>
    <cellStyle name="Заголовок 4 11 187" xfId="16190" xr:uid="{F7FB1F1C-22E8-4E4C-9859-6EFB171AB06A}"/>
    <cellStyle name="Заголовок 4 11 188" xfId="16191" xr:uid="{4DC6B39C-C201-4357-8B7E-F64CA9E388BA}"/>
    <cellStyle name="Заголовок 4 11 189" xfId="16192" xr:uid="{A7D1E4B6-6F4E-48A9-9FE6-2E0E9613CD68}"/>
    <cellStyle name="Заголовок 4 11 19" xfId="16193" xr:uid="{1F8E0925-E3B7-4388-9DC5-584322A92C35}"/>
    <cellStyle name="Заголовок 4 11 190" xfId="16194" xr:uid="{B236FB01-1F7E-4871-8502-9509B612DD74}"/>
    <cellStyle name="Заголовок 4 11 191" xfId="16195" xr:uid="{210CFF4D-526E-4F84-BBC6-64FA033EE2F4}"/>
    <cellStyle name="Заголовок 4 11 192" xfId="16196" xr:uid="{5CB89D87-38EA-4A59-BB7F-6AF3FA1AD6A0}"/>
    <cellStyle name="Заголовок 4 11 193" xfId="16197" xr:uid="{A480F8B6-0D29-4CFB-AB68-8047E27A21EC}"/>
    <cellStyle name="Заголовок 4 11 194" xfId="16198" xr:uid="{F7A8B983-747C-4EA0-A469-DFF16DB719F5}"/>
    <cellStyle name="Заголовок 4 11 195" xfId="16199" xr:uid="{8BC5C87C-6BEC-4F1D-91E7-401C9C92CA4C}"/>
    <cellStyle name="Заголовок 4 11 196" xfId="16200" xr:uid="{CBF7A19C-CC0F-4222-B82D-A5FF8A4C2C33}"/>
    <cellStyle name="Заголовок 4 11 197" xfId="16201" xr:uid="{67023F31-9AF2-4517-BC2C-6F9AC7BE3025}"/>
    <cellStyle name="Заголовок 4 11 198" xfId="16202" xr:uid="{3426A14E-3129-4CBA-9A7A-B197A1B1A225}"/>
    <cellStyle name="Заголовок 4 11 199" xfId="16203" xr:uid="{12809CDC-3A48-4FC6-90E9-E36B713B8859}"/>
    <cellStyle name="Заголовок 4 11 2" xfId="16204" xr:uid="{8DBA3753-9A29-4AA6-A29B-CD0C9B25427C}"/>
    <cellStyle name="Заголовок 4 11 20" xfId="16205" xr:uid="{7B5FFEBF-1FB0-4E6D-923B-516EB8DDF973}"/>
    <cellStyle name="Заголовок 4 11 200" xfId="16206" xr:uid="{872C4B1D-5974-4C5E-AD84-E03CC0DB602C}"/>
    <cellStyle name="Заголовок 4 11 201" xfId="16207" xr:uid="{5EE30EF6-0F54-4A13-AFD9-CE7E25BE543B}"/>
    <cellStyle name="Заголовок 4 11 202" xfId="16208" xr:uid="{08BA847A-458C-46D3-8FF4-4C67E7441D30}"/>
    <cellStyle name="Заголовок 4 11 203" xfId="16209" xr:uid="{62286EA7-9DA7-4271-BAD4-7CEB8FB42E58}"/>
    <cellStyle name="Заголовок 4 11 204" xfId="16210" xr:uid="{A66BCAE5-9C78-46C6-AB5B-303113DE2070}"/>
    <cellStyle name="Заголовок 4 11 205" xfId="16211" xr:uid="{079B0DEE-2354-450C-ACE7-0EB45CEA2DF4}"/>
    <cellStyle name="Заголовок 4 11 206" xfId="16212" xr:uid="{D375416E-487B-434F-AE0C-D6E4F46A2A70}"/>
    <cellStyle name="Заголовок 4 11 207" xfId="16213" xr:uid="{55405B70-A0B5-4B97-A4AE-A470F359DFBC}"/>
    <cellStyle name="Заголовок 4 11 208" xfId="16214" xr:uid="{C45FB104-EB0C-4C4F-84E3-961DC2E55BCA}"/>
    <cellStyle name="Заголовок 4 11 209" xfId="16215" xr:uid="{C2AD049F-D006-4CD3-B98B-FE6D294BBD74}"/>
    <cellStyle name="Заголовок 4 11 21" xfId="16216" xr:uid="{F75922B2-5FF5-4248-A043-DF53351353B4}"/>
    <cellStyle name="Заголовок 4 11 210" xfId="16217" xr:uid="{80FABD3D-AEFA-4B79-8648-F7755BF57ECF}"/>
    <cellStyle name="Заголовок 4 11 211" xfId="16218" xr:uid="{D5FD10C7-9C32-4E62-B9F7-004E5206210F}"/>
    <cellStyle name="Заголовок 4 11 212" xfId="16219" xr:uid="{DCDBF1C8-208A-472D-8139-6620D905287E}"/>
    <cellStyle name="Заголовок 4 11 213" xfId="16220" xr:uid="{E0E61306-8B96-4FD5-ACCC-F9655132638A}"/>
    <cellStyle name="Заголовок 4 11 214" xfId="16221" xr:uid="{47E290D0-D226-4337-95ED-C690055161D5}"/>
    <cellStyle name="Заголовок 4 11 215" xfId="16222" xr:uid="{B70DD784-C0D9-4062-B5D0-BC03FE6F9F14}"/>
    <cellStyle name="Заголовок 4 11 216" xfId="16223" xr:uid="{B73847B1-79B8-47A3-BFB2-2FD3135C67C5}"/>
    <cellStyle name="Заголовок 4 11 217" xfId="16224" xr:uid="{379495AB-9562-457B-8294-505E618075DF}"/>
    <cellStyle name="Заголовок 4 11 218" xfId="16225" xr:uid="{7F65CB31-7401-4EA6-AB34-8CBDA37F0CAD}"/>
    <cellStyle name="Заголовок 4 11 219" xfId="16226" xr:uid="{54BE791D-8389-459C-8BA6-DF078C345AB2}"/>
    <cellStyle name="Заголовок 4 11 22" xfId="16227" xr:uid="{86C413A0-2ADF-46A9-91B6-601DF68C47B7}"/>
    <cellStyle name="Заголовок 4 11 220" xfId="16228" xr:uid="{6B2E90E9-B514-463C-9487-EF3172199F7E}"/>
    <cellStyle name="Заголовок 4 11 221" xfId="16229" xr:uid="{08267635-EFD5-4090-9C54-4A70EAFB1672}"/>
    <cellStyle name="Заголовок 4 11 222" xfId="16230" xr:uid="{0748825D-1BEF-40F0-A8EC-6051760F9329}"/>
    <cellStyle name="Заголовок 4 11 223" xfId="16231" xr:uid="{C220748B-4B57-4745-9E9A-FAA2AFB1B7B5}"/>
    <cellStyle name="Заголовок 4 11 224" xfId="16232" xr:uid="{FE42ACAA-8B63-4E8A-9A59-503A7034170E}"/>
    <cellStyle name="Заголовок 4 11 225" xfId="16233" xr:uid="{DCE1362E-BF1A-402B-9605-CED76185BB5E}"/>
    <cellStyle name="Заголовок 4 11 226" xfId="16234" xr:uid="{97C294A1-40CC-4149-91AA-80E5C5C8B3FD}"/>
    <cellStyle name="Заголовок 4 11 227" xfId="16235" xr:uid="{E418E011-2EB8-4051-8197-06F6D2245691}"/>
    <cellStyle name="Заголовок 4 11 228" xfId="16236" xr:uid="{B253705B-8A2D-410D-9EF4-690257A9E0D9}"/>
    <cellStyle name="Заголовок 4 11 229" xfId="16237" xr:uid="{A1E83D2C-526A-4CD7-9127-04AA69B1546B}"/>
    <cellStyle name="Заголовок 4 11 23" xfId="16238" xr:uid="{0FC98BAD-1775-4814-806F-EA7A0F0CD842}"/>
    <cellStyle name="Заголовок 4 11 230" xfId="16239" xr:uid="{76039CBD-D4CF-4E2F-9796-2F3A91A09667}"/>
    <cellStyle name="Заголовок 4 11 231" xfId="16240" xr:uid="{4265F84A-E5DE-4D5C-9E09-7ADBDC02ECCA}"/>
    <cellStyle name="Заголовок 4 11 232" xfId="16241" xr:uid="{54F8732F-43F4-4452-A8D1-9E463F5A42BB}"/>
    <cellStyle name="Заголовок 4 11 233" xfId="16242" xr:uid="{6B5D785E-8354-47FA-88BC-6E61CF3E6C9B}"/>
    <cellStyle name="Заголовок 4 11 234" xfId="16243" xr:uid="{5CACD882-CD12-41A7-9B2D-C764C82F05EE}"/>
    <cellStyle name="Заголовок 4 11 235" xfId="16244" xr:uid="{E58BCDEB-1D21-4A1E-9269-77C020EA4683}"/>
    <cellStyle name="Заголовок 4 11 236" xfId="16245" xr:uid="{0AC7A615-EF9D-4844-80FF-E279EE9B7969}"/>
    <cellStyle name="Заголовок 4 11 237" xfId="16246" xr:uid="{7D48B8CE-3C80-4C52-AA29-B2A44E707B75}"/>
    <cellStyle name="Заголовок 4 11 238" xfId="16247" xr:uid="{333D3574-3014-41A6-A61D-7585064696FC}"/>
    <cellStyle name="Заголовок 4 11 239" xfId="16248" xr:uid="{EE0E3B6E-4C7A-4712-8F42-6B7C9C7EB118}"/>
    <cellStyle name="Заголовок 4 11 24" xfId="16249" xr:uid="{B1223F96-5830-47DD-8231-70E37B7B928B}"/>
    <cellStyle name="Заголовок 4 11 240" xfId="16250" xr:uid="{662576B7-3087-4E47-8FA4-46CD2480D078}"/>
    <cellStyle name="Заголовок 4 11 241" xfId="16251" xr:uid="{F6D572F9-9A8E-45CD-9E29-F7BA8054A4F0}"/>
    <cellStyle name="Заголовок 4 11 242" xfId="16252" xr:uid="{ACD64022-68B2-46D5-85BF-889D822BEE5E}"/>
    <cellStyle name="Заголовок 4 11 243" xfId="16253" xr:uid="{3AB6032B-2147-49FF-93DB-9208C02B9E49}"/>
    <cellStyle name="Заголовок 4 11 244" xfId="16254" xr:uid="{F03E15D3-EBA8-4156-AB97-CB5FFF8DBE6C}"/>
    <cellStyle name="Заголовок 4 11 245" xfId="16255" xr:uid="{C1C9522C-AD86-4631-85DD-76441D272FFA}"/>
    <cellStyle name="Заголовок 4 11 246" xfId="16256" xr:uid="{6582AF31-D362-4DFA-9A93-95599928C600}"/>
    <cellStyle name="Заголовок 4 11 247" xfId="16257" xr:uid="{D70F9428-E8A2-4157-BAB3-3940A21CB03F}"/>
    <cellStyle name="Заголовок 4 11 248" xfId="16258" xr:uid="{3DE03A8D-8DE2-4369-8B06-6F088824F3AB}"/>
    <cellStyle name="Заголовок 4 11 249" xfId="16259" xr:uid="{9A53B0F6-4448-4743-BAEE-475BB5A3FA6D}"/>
    <cellStyle name="Заголовок 4 11 25" xfId="16260" xr:uid="{F537EDF4-6F59-4DB8-A2B8-4ABA37DF2B68}"/>
    <cellStyle name="Заголовок 4 11 250" xfId="16261" xr:uid="{BB052FB7-DE41-4AED-95F0-6AADB40B18E6}"/>
    <cellStyle name="Заголовок 4 11 251" xfId="16262" xr:uid="{1D7562DE-0AD9-4A86-9FB5-25CB89F220D8}"/>
    <cellStyle name="Заголовок 4 11 252" xfId="16263" xr:uid="{44DA627D-91A0-47F0-BD76-3F865DA51375}"/>
    <cellStyle name="Заголовок 4 11 253" xfId="16264" xr:uid="{70FD866D-5697-4EC9-A548-DD2B486495C4}"/>
    <cellStyle name="Заголовок 4 11 254" xfId="16265" xr:uid="{A6BE2A57-E13F-4AF7-A572-3708DDD46CB8}"/>
    <cellStyle name="Заголовок 4 11 255" xfId="16266" xr:uid="{8E304A45-2DDF-48C1-AC0E-951141542B70}"/>
    <cellStyle name="Заголовок 4 11 256" xfId="16267" xr:uid="{D3CF2DBC-FFED-4F1C-B968-83875889D612}"/>
    <cellStyle name="Заголовок 4 11 257" xfId="16268" xr:uid="{893F0B51-AD84-4A15-AE04-3B5CA389064B}"/>
    <cellStyle name="Заголовок 4 11 258" xfId="16269" xr:uid="{6AE2F972-082B-4A57-9474-4516AC22BBA4}"/>
    <cellStyle name="Заголовок 4 11 259" xfId="16270" xr:uid="{187EDA9A-6E57-4D43-872A-A602F6B794C1}"/>
    <cellStyle name="Заголовок 4 11 26" xfId="16271" xr:uid="{5F081829-2C53-4131-BF07-B14E69FE7F91}"/>
    <cellStyle name="Заголовок 4 11 260" xfId="16272" xr:uid="{7805273A-C5B1-49D7-B118-2284FE69C075}"/>
    <cellStyle name="Заголовок 4 11 261" xfId="16273" xr:uid="{5EF7D0DC-D9B8-4794-8F4B-423C1D2A691F}"/>
    <cellStyle name="Заголовок 4 11 262" xfId="16274" xr:uid="{76BB95C9-130B-42FF-B2B6-4A5536F5CA9E}"/>
    <cellStyle name="Заголовок 4 11 263" xfId="16275" xr:uid="{63545274-A489-4535-A716-6C5697466BE4}"/>
    <cellStyle name="Заголовок 4 11 264" xfId="16276" xr:uid="{3FB44CB8-B850-4C53-9EC1-E5D93B967CCA}"/>
    <cellStyle name="Заголовок 4 11 265" xfId="16277" xr:uid="{4D144B50-2122-46E8-A308-C1539C21ECFD}"/>
    <cellStyle name="Заголовок 4 11 266" xfId="16278" xr:uid="{3D0280F3-8F52-4D13-83A0-CF225A69681E}"/>
    <cellStyle name="Заголовок 4 11 267" xfId="16279" xr:uid="{D49AE8A6-904B-4FBD-A0D0-0D5C3B105C86}"/>
    <cellStyle name="Заголовок 4 11 268" xfId="16280" xr:uid="{DC5694E4-3A18-40A5-9594-3B7FDF742298}"/>
    <cellStyle name="Заголовок 4 11 269" xfId="16281" xr:uid="{779DC629-6A59-4DA3-AAF7-4D06411F82AD}"/>
    <cellStyle name="Заголовок 4 11 27" xfId="16282" xr:uid="{6E997C9C-3F14-4BD1-B083-C9B42C306605}"/>
    <cellStyle name="Заголовок 4 11 270" xfId="16283" xr:uid="{23709A07-3632-4DEF-9EE3-2FD4AABD7690}"/>
    <cellStyle name="Заголовок 4 11 271" xfId="16284" xr:uid="{F0B83CAD-9C5D-4CEF-A240-A7359A3669FD}"/>
    <cellStyle name="Заголовок 4 11 272" xfId="16285" xr:uid="{193695E4-1F88-48A5-AABB-D588129FC76A}"/>
    <cellStyle name="Заголовок 4 11 273" xfId="16286" xr:uid="{5C4FDCD1-6502-4DC8-B1F1-201388380C21}"/>
    <cellStyle name="Заголовок 4 11 274" xfId="16287" xr:uid="{0C7886C1-9EE6-4233-8FDA-96236CE1EBCC}"/>
    <cellStyle name="Заголовок 4 11 275" xfId="16288" xr:uid="{ABE3D5E8-07BA-4501-A2F9-DA0E63028591}"/>
    <cellStyle name="Заголовок 4 11 276" xfId="16289" xr:uid="{B44C57A0-964E-4AC9-A8CB-B27EC50FF510}"/>
    <cellStyle name="Заголовок 4 11 277" xfId="16290" xr:uid="{3D35A44A-8327-4F16-BEE9-FA5E7524CCA9}"/>
    <cellStyle name="Заголовок 4 11 278" xfId="16291" xr:uid="{6F1EEE0D-B3DB-4DDC-A8FA-5AD301779FE1}"/>
    <cellStyle name="Заголовок 4 11 279" xfId="16292" xr:uid="{E9363BA2-D059-431D-A0EA-DEF1356122ED}"/>
    <cellStyle name="Заголовок 4 11 28" xfId="16293" xr:uid="{1E1517DE-7171-4B02-923B-BBF34EC97192}"/>
    <cellStyle name="Заголовок 4 11 280" xfId="16294" xr:uid="{C82EDE1E-D4D7-4C9E-B077-7A69F12C123F}"/>
    <cellStyle name="Заголовок 4 11 281" xfId="16295" xr:uid="{CADD3E53-AF3A-474C-9FE4-CF340E709274}"/>
    <cellStyle name="Заголовок 4 11 282" xfId="16296" xr:uid="{9CC9867D-3363-4190-BF90-8FEC68F5F77C}"/>
    <cellStyle name="Заголовок 4 11 283" xfId="16297" xr:uid="{7B63C9A8-63C8-41EC-9D05-560E3DBEEA7B}"/>
    <cellStyle name="Заголовок 4 11 284" xfId="16298" xr:uid="{46EFA9E2-B6DC-48E8-8F68-91822112D14D}"/>
    <cellStyle name="Заголовок 4 11 285" xfId="16299" xr:uid="{73D4B3DB-3326-4478-8B8C-5D199BF7275F}"/>
    <cellStyle name="Заголовок 4 11 286" xfId="16300" xr:uid="{70F08217-99DB-4DAC-939C-9AE9F14ADA03}"/>
    <cellStyle name="Заголовок 4 11 287" xfId="16301" xr:uid="{17B42A75-AED9-40E6-8BEA-3AFA339F025C}"/>
    <cellStyle name="Заголовок 4 11 288" xfId="16302" xr:uid="{C1DDAFCC-2BD8-4CAE-8080-BCC0393B7149}"/>
    <cellStyle name="Заголовок 4 11 289" xfId="16303" xr:uid="{928681F2-ECD4-48ED-AC1D-63CB50DC5761}"/>
    <cellStyle name="Заголовок 4 11 29" xfId="16304" xr:uid="{CD3AD604-DFE9-4CFF-8861-95A1BE51221E}"/>
    <cellStyle name="Заголовок 4 11 290" xfId="16305" xr:uid="{265B6A2A-BF0B-457D-8FFC-60CC5486F392}"/>
    <cellStyle name="Заголовок 4 11 291" xfId="16306" xr:uid="{D6D14FA6-5A11-4EB5-ACB1-072DD821420E}"/>
    <cellStyle name="Заголовок 4 11 292" xfId="16307" xr:uid="{C51597F6-7BE7-432A-9E53-BB5F66174B2B}"/>
    <cellStyle name="Заголовок 4 11 293" xfId="16308" xr:uid="{BBFF0613-1E79-4FD5-9BF6-CC1A3806C1FD}"/>
    <cellStyle name="Заголовок 4 11 294" xfId="16309" xr:uid="{1DE95E9A-BC6F-428B-8214-567E1C9863E8}"/>
    <cellStyle name="Заголовок 4 11 295" xfId="16310" xr:uid="{D3E922CD-864F-4CEC-BB61-8AC26E119981}"/>
    <cellStyle name="Заголовок 4 11 296" xfId="16311" xr:uid="{360439A1-9DD0-445C-8025-79FFB7F2C05A}"/>
    <cellStyle name="Заголовок 4 11 297" xfId="16312" xr:uid="{1D644F94-DE1E-4DA7-866C-5BEF5540562F}"/>
    <cellStyle name="Заголовок 4 11 298" xfId="16313" xr:uid="{EEDF4E8C-6673-4571-A3DF-C8F999966DE7}"/>
    <cellStyle name="Заголовок 4 11 299" xfId="16314" xr:uid="{8BB720F8-1264-4A04-B9D6-EA5E29E4157B}"/>
    <cellStyle name="Заголовок 4 11 3" xfId="16315" xr:uid="{E104FD65-B356-4377-812B-47270EA87DF7}"/>
    <cellStyle name="Заголовок 4 11 30" xfId="16316" xr:uid="{6AA70F6F-3327-4746-93CA-8411EB572059}"/>
    <cellStyle name="Заголовок 4 11 300" xfId="16317" xr:uid="{0F3FA2F3-CB9F-4F79-9474-012C5FB79AA1}"/>
    <cellStyle name="Заголовок 4 11 301" xfId="16318" xr:uid="{F59195DD-2DCE-403C-A486-22FCF3504D24}"/>
    <cellStyle name="Заголовок 4 11 302" xfId="16319" xr:uid="{97536D4F-26A6-4A04-BA29-3D02ADF9C067}"/>
    <cellStyle name="Заголовок 4 11 303" xfId="16320" xr:uid="{02FD1D32-F726-408F-8938-8DFB20A28696}"/>
    <cellStyle name="Заголовок 4 11 304" xfId="16321" xr:uid="{C254BDC4-B1EC-4E67-B22D-1FB3E1BF7A26}"/>
    <cellStyle name="Заголовок 4 11 305" xfId="16322" xr:uid="{4CAB6DCE-04AA-46D8-B947-C59DA85A4FA9}"/>
    <cellStyle name="Заголовок 4 11 306" xfId="16323" xr:uid="{7C1833C4-1FAE-4D1B-9A78-F52277FBFCF1}"/>
    <cellStyle name="Заголовок 4 11 307" xfId="16324" xr:uid="{5AEB2881-C6BD-4162-A9EA-7CD4F7071C1D}"/>
    <cellStyle name="Заголовок 4 11 308" xfId="16325" xr:uid="{E815DE52-587B-4EE0-AF72-8F3730D12C2C}"/>
    <cellStyle name="Заголовок 4 11 309" xfId="16326" xr:uid="{6D28F41E-4BD3-41D1-B2EF-6C79C02DAA3D}"/>
    <cellStyle name="Заголовок 4 11 31" xfId="16327" xr:uid="{018AA254-4D21-4B82-AA03-46CC07ABFDCE}"/>
    <cellStyle name="Заголовок 4 11 310" xfId="16328" xr:uid="{BF9186C5-BD77-4DD4-9FB8-DF82ED9A6EB1}"/>
    <cellStyle name="Заголовок 4 11 311" xfId="16329" xr:uid="{E3347C66-C3BE-4932-97E5-EB10FAE07FFA}"/>
    <cellStyle name="Заголовок 4 11 312" xfId="16330" xr:uid="{8F1AD193-118C-4E61-A2F1-5228C97FB58D}"/>
    <cellStyle name="Заголовок 4 11 313" xfId="16331" xr:uid="{A7C65D90-A6AC-4AC8-97F3-9ABB5C1D1A9E}"/>
    <cellStyle name="Заголовок 4 11 314" xfId="16332" xr:uid="{A4675540-FABF-43FC-9CB5-0E20EF87B37D}"/>
    <cellStyle name="Заголовок 4 11 315" xfId="16333" xr:uid="{C3DF146F-8BF5-428B-BE43-C5137D555C33}"/>
    <cellStyle name="Заголовок 4 11 316" xfId="16334" xr:uid="{85F84F12-A190-4A9E-846A-E60E4B9A0D1F}"/>
    <cellStyle name="Заголовок 4 11 317" xfId="16335" xr:uid="{CEB07AB8-BE2F-4004-AB25-49AD75200EF9}"/>
    <cellStyle name="Заголовок 4 11 318" xfId="16336" xr:uid="{D2ABD3F7-845B-4A9E-971F-EE3DF4CDD409}"/>
    <cellStyle name="Заголовок 4 11 319" xfId="16337" xr:uid="{487C0237-AD78-4854-99DD-17D120CC59D4}"/>
    <cellStyle name="Заголовок 4 11 32" xfId="16338" xr:uid="{DA4C2ACD-128F-4D03-AA3D-7F3A0B229327}"/>
    <cellStyle name="Заголовок 4 11 320" xfId="16339" xr:uid="{C047DC39-814A-4F36-B8BE-86D10AA9C95C}"/>
    <cellStyle name="Заголовок 4 11 321" xfId="16340" xr:uid="{98B82C18-351A-4CDE-AD6E-2D4BDE44B8B3}"/>
    <cellStyle name="Заголовок 4 11 322" xfId="16341" xr:uid="{F3CD9657-6DDC-4AD8-87A6-FFF44975B4D4}"/>
    <cellStyle name="Заголовок 4 11 323" xfId="16342" xr:uid="{8211171F-8006-4AD6-9B6F-8C1D9CDA2840}"/>
    <cellStyle name="Заголовок 4 11 324" xfId="16343" xr:uid="{C76F635A-F421-4C9B-8821-93A26252D824}"/>
    <cellStyle name="Заголовок 4 11 325" xfId="16344" xr:uid="{94D77169-61C0-4DEA-B2DF-03958780E216}"/>
    <cellStyle name="Заголовок 4 11 326" xfId="16345" xr:uid="{02651870-322F-488F-BA08-F4DB2BAA334D}"/>
    <cellStyle name="Заголовок 4 11 327" xfId="16346" xr:uid="{F5C56DB8-4710-48E1-8593-5086D23BE531}"/>
    <cellStyle name="Заголовок 4 11 328" xfId="16347" xr:uid="{0807F227-A88D-4AA0-8BF1-24CB10FB64A2}"/>
    <cellStyle name="Заголовок 4 11 329" xfId="16348" xr:uid="{ADA0AE4C-084B-480D-BBDF-12ED910C3D86}"/>
    <cellStyle name="Заголовок 4 11 33" xfId="16349" xr:uid="{398B5AA6-6BEA-4233-80B2-F809FD469F15}"/>
    <cellStyle name="Заголовок 4 11 330" xfId="16350" xr:uid="{6F1EA409-FDB0-4751-AAFE-DB496C31B22D}"/>
    <cellStyle name="Заголовок 4 11 331" xfId="16351" xr:uid="{ACB7A058-73F6-4921-9B91-53AA5F0165CF}"/>
    <cellStyle name="Заголовок 4 11 332" xfId="16352" xr:uid="{2027B2A0-FE1F-4AFD-B752-F2261F18BC15}"/>
    <cellStyle name="Заголовок 4 11 333" xfId="16353" xr:uid="{9E34DA57-CB3B-4691-930B-12CD7BBFF19D}"/>
    <cellStyle name="Заголовок 4 11 334" xfId="16354" xr:uid="{D2700185-55FE-43E5-B42B-C851C885468C}"/>
    <cellStyle name="Заголовок 4 11 335" xfId="16355" xr:uid="{BE8AC880-9047-49C9-9C20-3CDCF8AEA2C2}"/>
    <cellStyle name="Заголовок 4 11 336" xfId="16356" xr:uid="{B9DB8AFF-F727-4A91-B0E1-934C74304A6E}"/>
    <cellStyle name="Заголовок 4 11 337" xfId="16357" xr:uid="{7B723C84-97CD-4F9B-808F-3949DEF50EAE}"/>
    <cellStyle name="Заголовок 4 11 338" xfId="16358" xr:uid="{0671BC05-CE56-4CEC-8C55-F8800EA67AF4}"/>
    <cellStyle name="Заголовок 4 11 339" xfId="16359" xr:uid="{938946D4-E98F-4FD2-8471-7B985FA2D45A}"/>
    <cellStyle name="Заголовок 4 11 34" xfId="16360" xr:uid="{4AAB31FC-9042-403D-B6D4-A28C82F7C232}"/>
    <cellStyle name="Заголовок 4 11 340" xfId="16361" xr:uid="{0DC4542A-6E2B-48B1-81E8-93D5EB6EEBF0}"/>
    <cellStyle name="Заголовок 4 11 341" xfId="16362" xr:uid="{C64342BD-8039-4123-BB57-8F83C033C40E}"/>
    <cellStyle name="Заголовок 4 11 342" xfId="16363" xr:uid="{8FB9F674-47BC-42B8-8BA0-FF11F9008634}"/>
    <cellStyle name="Заголовок 4 11 343" xfId="16364" xr:uid="{D016FD7A-F29A-4BE6-8FC0-BD39204DFA3B}"/>
    <cellStyle name="Заголовок 4 11 344" xfId="16365" xr:uid="{DE994BD8-EE82-4E70-8304-648989C17FDA}"/>
    <cellStyle name="Заголовок 4 11 345" xfId="16366" xr:uid="{49DA6B8C-C9D2-4937-B3FF-9C595DDA8E03}"/>
    <cellStyle name="Заголовок 4 11 346" xfId="16367" xr:uid="{3063D9D9-BA31-4BC8-B53E-FE7D1466A660}"/>
    <cellStyle name="Заголовок 4 11 347" xfId="16368" xr:uid="{072F6C65-D8BA-4000-84F5-03C27EB550D2}"/>
    <cellStyle name="Заголовок 4 11 348" xfId="16369" xr:uid="{3CC1D098-2440-45F8-B2FF-812D6CA093C9}"/>
    <cellStyle name="Заголовок 4 11 349" xfId="16370" xr:uid="{8BE4B297-FC4F-4715-8024-92BAF502321D}"/>
    <cellStyle name="Заголовок 4 11 35" xfId="16371" xr:uid="{7AA02393-A80D-470B-A32A-0A029922A64B}"/>
    <cellStyle name="Заголовок 4 11 350" xfId="16372" xr:uid="{317A72AF-51FC-4F04-B956-35CCB13B9AFA}"/>
    <cellStyle name="Заголовок 4 11 351" xfId="16373" xr:uid="{E3524A1E-9441-4140-AC17-0A74CEA9C971}"/>
    <cellStyle name="Заголовок 4 11 352" xfId="16374" xr:uid="{DF760AD9-09BB-4BAD-8FA9-FBEAA05F1B8F}"/>
    <cellStyle name="Заголовок 4 11 353" xfId="16375" xr:uid="{2C95BEB4-355B-4084-A269-2765E0617E49}"/>
    <cellStyle name="Заголовок 4 11 354" xfId="16376" xr:uid="{E925D9E1-A10B-4B54-BDFA-ABF553EED3CC}"/>
    <cellStyle name="Заголовок 4 11 355" xfId="16377" xr:uid="{C182CBE4-723C-4886-8878-AC7540F854CF}"/>
    <cellStyle name="Заголовок 4 11 356" xfId="16378" xr:uid="{487C3414-2BD5-4A04-9FCB-1B5A9472AF48}"/>
    <cellStyle name="Заголовок 4 11 357" xfId="16379" xr:uid="{633C5E4D-F3AA-44BB-871C-B10B11F60C2A}"/>
    <cellStyle name="Заголовок 4 11 358" xfId="16380" xr:uid="{7211B51C-1A42-423C-ADE5-B3491719D29F}"/>
    <cellStyle name="Заголовок 4 11 359" xfId="16381" xr:uid="{72663EFB-3EFF-4644-A2DE-ED6D37A75554}"/>
    <cellStyle name="Заголовок 4 11 36" xfId="16382" xr:uid="{7CB1CC73-A495-472F-98CE-971E3F9EB3E1}"/>
    <cellStyle name="Заголовок 4 11 360" xfId="16383" xr:uid="{2263EEE1-3576-4CA4-8DA7-FC0BEDE2A8F0}"/>
    <cellStyle name="Заголовок 4 11 361" xfId="16384" xr:uid="{6AB36755-3900-4C97-AD9E-572222B6CBB5}"/>
    <cellStyle name="Заголовок 4 11 362" xfId="16385" xr:uid="{BE57BB49-5094-47F2-8381-1C69DF4F803F}"/>
    <cellStyle name="Заголовок 4 11 363" xfId="16386" xr:uid="{5E2F0EC3-22AD-4ABD-BD0C-91A45B5106A6}"/>
    <cellStyle name="Заголовок 4 11 364" xfId="16387" xr:uid="{6645A860-3C48-4330-A9BF-E1D322471138}"/>
    <cellStyle name="Заголовок 4 11 365" xfId="16388" xr:uid="{E5621642-DFB2-4CC8-85CA-C371C9C136B9}"/>
    <cellStyle name="Заголовок 4 11 366" xfId="16389" xr:uid="{27006C93-8F53-4069-B427-16A51F4C84DC}"/>
    <cellStyle name="Заголовок 4 11 367" xfId="16390" xr:uid="{302032F1-8EC2-4F15-A7EB-BB2E45DC3863}"/>
    <cellStyle name="Заголовок 4 11 368" xfId="16391" xr:uid="{E2B6EBC9-6914-482B-B917-B77FD66E64B3}"/>
    <cellStyle name="Заголовок 4 11 369" xfId="16392" xr:uid="{1752C758-A7FB-43C4-9476-637840E86C28}"/>
    <cellStyle name="Заголовок 4 11 37" xfId="16393" xr:uid="{5C4D6BEE-BE97-4F43-99C5-6B1A6398F717}"/>
    <cellStyle name="Заголовок 4 11 370" xfId="16394" xr:uid="{8FE89269-AA66-4DC4-A317-73CD1BC18DDA}"/>
    <cellStyle name="Заголовок 4 11 371" xfId="16395" xr:uid="{D65CB5E2-8474-4362-AD63-7CF23D731F2D}"/>
    <cellStyle name="Заголовок 4 11 372" xfId="16396" xr:uid="{3ADBB14E-50E3-48DA-825F-B9138704C7B0}"/>
    <cellStyle name="Заголовок 4 11 373" xfId="16397" xr:uid="{EBB07C02-DC4E-4BD8-A38F-A0F30940EA58}"/>
    <cellStyle name="Заголовок 4 11 374" xfId="16398" xr:uid="{FA3AFD51-F709-4AEF-8747-1F541100E0DB}"/>
    <cellStyle name="Заголовок 4 11 375" xfId="16399" xr:uid="{13F7DC17-4E92-4DC9-9132-BD8B80BEE456}"/>
    <cellStyle name="Заголовок 4 11 376" xfId="16400" xr:uid="{B8E4F362-3745-4625-92F9-84A7412B0F73}"/>
    <cellStyle name="Заголовок 4 11 377" xfId="16401" xr:uid="{92C6CAE9-90F1-4BA0-9DAE-FF63E7E2360C}"/>
    <cellStyle name="Заголовок 4 11 378" xfId="16402" xr:uid="{94DBECB0-5BFE-4B3A-BBCB-78BD8DE8D380}"/>
    <cellStyle name="Заголовок 4 11 379" xfId="16403" xr:uid="{B4F36DEE-50CE-4237-8333-8E100B10647A}"/>
    <cellStyle name="Заголовок 4 11 38" xfId="16404" xr:uid="{24626A9C-B897-4BCB-8BA6-37371E3BF466}"/>
    <cellStyle name="Заголовок 4 11 380" xfId="16405" xr:uid="{634403BA-8B75-4888-B0A3-8F7D886B1C17}"/>
    <cellStyle name="Заголовок 4 11 381" xfId="16406" xr:uid="{6FAEC9F0-ACD0-4795-B31F-D94141F7345E}"/>
    <cellStyle name="Заголовок 4 11 382" xfId="16407" xr:uid="{A6126FE5-923A-4A9F-9450-7BC8F78A01B9}"/>
    <cellStyle name="Заголовок 4 11 383" xfId="16408" xr:uid="{FEBD6247-3020-4684-A789-B4E1FEDBD810}"/>
    <cellStyle name="Заголовок 4 11 384" xfId="16409" xr:uid="{05020813-4AF8-4FB1-B08A-697305D85143}"/>
    <cellStyle name="Заголовок 4 11 385" xfId="16410" xr:uid="{891A5878-FA9D-4A77-A78B-24951C82ED1A}"/>
    <cellStyle name="Заголовок 4 11 386" xfId="16411" xr:uid="{3D866198-9D4A-4120-9B29-3D8DDCA0212A}"/>
    <cellStyle name="Заголовок 4 11 387" xfId="16412" xr:uid="{DD0C1A3D-0988-461B-A9A4-C2C9DB16726E}"/>
    <cellStyle name="Заголовок 4 11 388" xfId="16413" xr:uid="{D9067A7C-E3DA-4586-9756-BC09A0F1729B}"/>
    <cellStyle name="Заголовок 4 11 389" xfId="16414" xr:uid="{C5264964-2D59-4070-8E00-E2898EB2382C}"/>
    <cellStyle name="Заголовок 4 11 39" xfId="16415" xr:uid="{DBFE42C1-A408-458F-AD05-50CD046E4ADF}"/>
    <cellStyle name="Заголовок 4 11 390" xfId="16416" xr:uid="{0A8A48C7-E94F-4745-94A3-23F1CC252ACF}"/>
    <cellStyle name="Заголовок 4 11 391" xfId="16417" xr:uid="{F8FEC849-590E-4249-86FE-2455A8ED69A6}"/>
    <cellStyle name="Заголовок 4 11 392" xfId="16418" xr:uid="{7424786B-95CD-4480-8F23-DEE1439DAB78}"/>
    <cellStyle name="Заголовок 4 11 393" xfId="16419" xr:uid="{590BF763-22ED-46FE-B699-B1071CE891D7}"/>
    <cellStyle name="Заголовок 4 11 394" xfId="16420" xr:uid="{E1C7AD1D-4F52-4BB5-BD7E-EB564E716E9F}"/>
    <cellStyle name="Заголовок 4 11 395" xfId="16421" xr:uid="{F019CD77-0B59-4DC4-A02D-38099120DD47}"/>
    <cellStyle name="Заголовок 4 11 396" xfId="16422" xr:uid="{3626310B-C2BE-4480-838D-AC84B47ABC10}"/>
    <cellStyle name="Заголовок 4 11 397" xfId="16423" xr:uid="{6B100C76-99C6-408D-B1CD-B1BBF28D4468}"/>
    <cellStyle name="Заголовок 4 11 398" xfId="16424" xr:uid="{836CBBD8-1B15-45B9-A715-7A8B5AFAB361}"/>
    <cellStyle name="Заголовок 4 11 399" xfId="16425" xr:uid="{D1FFE83C-71F3-441E-839D-D27E7DE57520}"/>
    <cellStyle name="Заголовок 4 11 4" xfId="16426" xr:uid="{0D9FF9B5-9D49-429D-B162-CC4A309CBB30}"/>
    <cellStyle name="Заголовок 4 11 40" xfId="16427" xr:uid="{3B6A96EE-A954-4CB3-8211-C526AE6827B6}"/>
    <cellStyle name="Заголовок 4 11 400" xfId="16428" xr:uid="{098D4449-E13E-4F30-A897-610A8CF8BA8D}"/>
    <cellStyle name="Заголовок 4 11 401" xfId="16429" xr:uid="{608906FF-80C0-4175-8F65-1D2121C2A6C9}"/>
    <cellStyle name="Заголовок 4 11 402" xfId="16430" xr:uid="{6B519DF1-204B-4B0D-B4E5-B1CF3DA1A632}"/>
    <cellStyle name="Заголовок 4 11 403" xfId="16431" xr:uid="{E4FE76D2-03DA-43B8-9052-F5BF55EF8199}"/>
    <cellStyle name="Заголовок 4 11 404" xfId="16432" xr:uid="{07FFB6ED-F67F-4B00-943B-5C06E88EA5F5}"/>
    <cellStyle name="Заголовок 4 11 405" xfId="16433" xr:uid="{1B7F1102-39F1-4A66-9BA1-D388F8676365}"/>
    <cellStyle name="Заголовок 4 11 406" xfId="16434" xr:uid="{841B792D-F450-405C-BE83-911ACCA8BD61}"/>
    <cellStyle name="Заголовок 4 11 407" xfId="16435" xr:uid="{A8974500-5FBA-4E41-AAD6-B990510434A5}"/>
    <cellStyle name="Заголовок 4 11 408" xfId="16436" xr:uid="{25096256-F129-4CE5-B45C-AFBAA27EF84D}"/>
    <cellStyle name="Заголовок 4 11 409" xfId="16437" xr:uid="{E1F76700-6B33-40B6-8696-8F01BFCEA262}"/>
    <cellStyle name="Заголовок 4 11 41" xfId="16438" xr:uid="{5E0B5DCD-008E-4A9F-9BB9-678FA84ADC99}"/>
    <cellStyle name="Заголовок 4 11 410" xfId="16439" xr:uid="{1EA33725-C91B-42CF-BF64-18BAD3EB0A6D}"/>
    <cellStyle name="Заголовок 4 11 411" xfId="16440" xr:uid="{BDF68B8F-4B70-4A72-B6FB-92BB3247CB91}"/>
    <cellStyle name="Заголовок 4 11 412" xfId="16441" xr:uid="{2593B8DC-4D2F-4C42-A36A-4B153CC91BA9}"/>
    <cellStyle name="Заголовок 4 11 413" xfId="16442" xr:uid="{9F43AE09-4A31-4CEF-A1ED-CC0738109E80}"/>
    <cellStyle name="Заголовок 4 11 414" xfId="16443" xr:uid="{63D9FF46-0EB9-4B27-96FF-96981A9BD3FF}"/>
    <cellStyle name="Заголовок 4 11 415" xfId="16444" xr:uid="{B78DF8C4-E292-40FE-A0F1-F7F972B83F6C}"/>
    <cellStyle name="Заголовок 4 11 416" xfId="16445" xr:uid="{C9BDA20A-5B00-442A-873F-3E9165F4A8E8}"/>
    <cellStyle name="Заголовок 4 11 417" xfId="16446" xr:uid="{336BA7B8-8D3B-41A3-AC51-60A44EBBA52E}"/>
    <cellStyle name="Заголовок 4 11 418" xfId="16447" xr:uid="{0382D460-2E3F-4353-A868-D8078CEBB78E}"/>
    <cellStyle name="Заголовок 4 11 419" xfId="16448" xr:uid="{E465353C-5F2A-402A-A436-D12F829B3791}"/>
    <cellStyle name="Заголовок 4 11 42" xfId="16449" xr:uid="{2F46E327-E99F-44BF-9DBE-BC3C096467F9}"/>
    <cellStyle name="Заголовок 4 11 420" xfId="16450" xr:uid="{80F19F9C-D975-4DD3-ABAD-E89018D336B6}"/>
    <cellStyle name="Заголовок 4 11 421" xfId="16451" xr:uid="{152E7F47-438F-4950-876E-575AFE322F0C}"/>
    <cellStyle name="Заголовок 4 11 422" xfId="16452" xr:uid="{F645BE55-8BC5-40BE-AE54-4AB46789B4F7}"/>
    <cellStyle name="Заголовок 4 11 423" xfId="16453" xr:uid="{6A1E728E-1838-4709-BD04-E1F5FF6BD7F9}"/>
    <cellStyle name="Заголовок 4 11 424" xfId="16454" xr:uid="{03B803C8-94A3-4334-A248-68922A4D715F}"/>
    <cellStyle name="Заголовок 4 11 425" xfId="16455" xr:uid="{07A69326-C8BE-45D1-B0C1-928ED3BB7BD2}"/>
    <cellStyle name="Заголовок 4 11 426" xfId="16456" xr:uid="{09EAA58E-5797-4C3D-9B28-CBE6A668B87B}"/>
    <cellStyle name="Заголовок 4 11 427" xfId="16457" xr:uid="{BB904242-551F-4A28-8D79-A84056DD0D15}"/>
    <cellStyle name="Заголовок 4 11 428" xfId="16458" xr:uid="{4232E973-4C0A-4B97-980D-738DF80C5CBE}"/>
    <cellStyle name="Заголовок 4 11 429" xfId="16459" xr:uid="{8CA5CE38-08B2-4D10-AF94-D998CE55384B}"/>
    <cellStyle name="Заголовок 4 11 43" xfId="16460" xr:uid="{AEDD32FE-2B15-43DF-8507-68D75DBE7B91}"/>
    <cellStyle name="Заголовок 4 11 430" xfId="16461" xr:uid="{F5E016B9-E854-4BE5-9179-26F1B15DD53B}"/>
    <cellStyle name="Заголовок 4 11 431" xfId="16462" xr:uid="{1E4691F9-287A-4005-A5A7-2CAAAD158389}"/>
    <cellStyle name="Заголовок 4 11 432" xfId="16463" xr:uid="{6E6B28E9-EBBB-40F4-8900-3D506C1A5021}"/>
    <cellStyle name="Заголовок 4 11 433" xfId="16464" xr:uid="{4E809929-DCC7-4595-9EA2-7D2147B35F8B}"/>
    <cellStyle name="Заголовок 4 11 434" xfId="16465" xr:uid="{0BB58987-1ECB-4EC5-85FB-B0BCACCDC398}"/>
    <cellStyle name="Заголовок 4 11 435" xfId="16466" xr:uid="{9CA6D476-C05D-4B66-8E77-F3EEFD5C9238}"/>
    <cellStyle name="Заголовок 4 11 436" xfId="16467" xr:uid="{7BE4F734-AFD6-4980-B5C4-63F7655DD208}"/>
    <cellStyle name="Заголовок 4 11 437" xfId="16468" xr:uid="{D1E9B1C1-3920-4D8B-ADCF-1A3F06710698}"/>
    <cellStyle name="Заголовок 4 11 438" xfId="16469" xr:uid="{BB3F0EDE-4973-48AF-9CB1-CEE568194411}"/>
    <cellStyle name="Заголовок 4 11 439" xfId="16470" xr:uid="{0D5529CC-E41E-4AB6-BFFE-9C4E7CB44C4D}"/>
    <cellStyle name="Заголовок 4 11 44" xfId="16471" xr:uid="{E72E8F59-8BCB-4723-BF10-59A4197923C9}"/>
    <cellStyle name="Заголовок 4 11 440" xfId="16472" xr:uid="{77204B75-A693-43AA-AF4F-708EDA67EEA6}"/>
    <cellStyle name="Заголовок 4 11 441" xfId="16473" xr:uid="{9762BCD4-09AA-4EB4-BABD-4401268EF8DA}"/>
    <cellStyle name="Заголовок 4 11 442" xfId="16474" xr:uid="{9F33CB71-284C-4681-B593-CB38503168A0}"/>
    <cellStyle name="Заголовок 4 11 443" xfId="16475" xr:uid="{9C3545E1-675C-4B61-9703-91F2116C49A9}"/>
    <cellStyle name="Заголовок 4 11 444" xfId="16476" xr:uid="{C09B18A7-BF81-4024-88EA-FE4C22A95ECE}"/>
    <cellStyle name="Заголовок 4 11 445" xfId="16477" xr:uid="{91908FAC-F0A3-4463-A43E-9E611373C7F2}"/>
    <cellStyle name="Заголовок 4 11 446" xfId="16478" xr:uid="{C6FF6977-AAC3-44EF-9ACC-4B8313575622}"/>
    <cellStyle name="Заголовок 4 11 447" xfId="16479" xr:uid="{6A84391F-C10E-47CE-AE8F-A800DB39B601}"/>
    <cellStyle name="Заголовок 4 11 448" xfId="16480" xr:uid="{FCFBCAE5-ABD2-4C40-9763-CACA6D9F7666}"/>
    <cellStyle name="Заголовок 4 11 449" xfId="16481" xr:uid="{A0F08BE0-09AC-4CE1-930C-101119A2F4A0}"/>
    <cellStyle name="Заголовок 4 11 45" xfId="16482" xr:uid="{3E5FB59D-0DBA-47D8-B3A9-4C46967E36FE}"/>
    <cellStyle name="Заголовок 4 11 450" xfId="16483" xr:uid="{ED5CABFC-E5D4-4A98-8105-3187A620264E}"/>
    <cellStyle name="Заголовок 4 11 451" xfId="16484" xr:uid="{71021E1F-5033-4B82-AEB7-D1CAD42274F3}"/>
    <cellStyle name="Заголовок 4 11 452" xfId="16485" xr:uid="{39347466-E7E6-4D8F-98DA-43A1CEF5DE06}"/>
    <cellStyle name="Заголовок 4 11 453" xfId="16486" xr:uid="{86BC56A2-4CBE-489A-A1CD-93953AE53465}"/>
    <cellStyle name="Заголовок 4 11 454" xfId="16487" xr:uid="{FF14295B-A24B-42A1-9DF5-F88862D81E66}"/>
    <cellStyle name="Заголовок 4 11 455" xfId="16488" xr:uid="{20E7184B-A0C4-4AD7-B5C5-214CDD65D2EE}"/>
    <cellStyle name="Заголовок 4 11 456" xfId="16489" xr:uid="{ECEE6C93-0644-4C8F-8916-5393363E9BCB}"/>
    <cellStyle name="Заголовок 4 11 457" xfId="16490" xr:uid="{1F20A48F-EB27-4651-B643-787D9E1FFB5B}"/>
    <cellStyle name="Заголовок 4 11 458" xfId="16491" xr:uid="{2EC468EB-929A-4A52-8863-D452AFEF9392}"/>
    <cellStyle name="Заголовок 4 11 459" xfId="16492" xr:uid="{7501EB55-8134-4363-B2F1-6F1420F91989}"/>
    <cellStyle name="Заголовок 4 11 46" xfId="16493" xr:uid="{8C3E697B-6BD1-4153-A459-693049A962FD}"/>
    <cellStyle name="Заголовок 4 11 460" xfId="16494" xr:uid="{D1B12F80-4710-44BA-88E2-A6855FDB57EF}"/>
    <cellStyle name="Заголовок 4 11 461" xfId="16495" xr:uid="{62BB8670-ABF8-48FC-8175-FE371380E0FA}"/>
    <cellStyle name="Заголовок 4 11 462" xfId="16496" xr:uid="{A63918E2-65B5-45D9-AF3D-699803CDFB0C}"/>
    <cellStyle name="Заголовок 4 11 463" xfId="16497" xr:uid="{E629837A-149F-4B96-A1C7-B4FDA118CA42}"/>
    <cellStyle name="Заголовок 4 11 464" xfId="16498" xr:uid="{58561686-A8C6-4370-AA00-AB542134D745}"/>
    <cellStyle name="Заголовок 4 11 465" xfId="16499" xr:uid="{91431C7D-B5E9-4F64-82C1-5AA43E0ED636}"/>
    <cellStyle name="Заголовок 4 11 466" xfId="16500" xr:uid="{109116EC-53DE-4B56-9417-D2EBD407D4DC}"/>
    <cellStyle name="Заголовок 4 11 467" xfId="16501" xr:uid="{6E443F08-55CC-4D40-96C1-F6C3535C3DAC}"/>
    <cellStyle name="Заголовок 4 11 468" xfId="16502" xr:uid="{4A4A1CBF-9391-4CAA-BF9F-BC1B937BF4E1}"/>
    <cellStyle name="Заголовок 4 11 469" xfId="16503" xr:uid="{82BE0A44-60CF-4AAA-AC95-5C911F8B16A7}"/>
    <cellStyle name="Заголовок 4 11 47" xfId="16504" xr:uid="{89DC2E3A-2640-4DA2-B0EA-77C0C3BF50EC}"/>
    <cellStyle name="Заголовок 4 11 470" xfId="16505" xr:uid="{FB2D9956-E3FF-44BF-AC2F-BDA2D842B96E}"/>
    <cellStyle name="Заголовок 4 11 471" xfId="16506" xr:uid="{C8F1304F-BD58-4322-8BFA-D790F4BF1765}"/>
    <cellStyle name="Заголовок 4 11 472" xfId="16507" xr:uid="{CDA72A40-3A9F-4334-AE29-F9DDF7484593}"/>
    <cellStyle name="Заголовок 4 11 473" xfId="16508" xr:uid="{E08CD689-ADB4-4306-A596-4AA0C10E5F3C}"/>
    <cellStyle name="Заголовок 4 11 474" xfId="16509" xr:uid="{E18BDB50-D327-48C7-9FDB-FCC7861B399D}"/>
    <cellStyle name="Заголовок 4 11 475" xfId="16510" xr:uid="{C0F5B823-F6AF-450E-B80B-67AFCF20DB9D}"/>
    <cellStyle name="Заголовок 4 11 476" xfId="16511" xr:uid="{82E6963E-233C-4BE1-A741-9AFCA92B30EF}"/>
    <cellStyle name="Заголовок 4 11 477" xfId="16512" xr:uid="{CE61DDCE-9119-4E0D-B766-6FE87ADA56FE}"/>
    <cellStyle name="Заголовок 4 11 478" xfId="16513" xr:uid="{1FE934D6-9DD1-4CD8-854C-861DAA8CBF77}"/>
    <cellStyle name="Заголовок 4 11 479" xfId="16514" xr:uid="{9A7B9A11-5D58-4D86-A370-9648DED46C89}"/>
    <cellStyle name="Заголовок 4 11 48" xfId="16515" xr:uid="{1E540EFA-FAA5-4CF1-87E9-F76EF389E3C1}"/>
    <cellStyle name="Заголовок 4 11 480" xfId="16516" xr:uid="{1E539326-7016-4F6D-AB24-C143ED5F02E8}"/>
    <cellStyle name="Заголовок 4 11 481" xfId="16517" xr:uid="{7E20C505-2B46-4876-9F20-AE26F81ADC42}"/>
    <cellStyle name="Заголовок 4 11 482" xfId="16518" xr:uid="{1D0F4EF4-DBE2-44FE-B235-67EFCCE6DBE0}"/>
    <cellStyle name="Заголовок 4 11 483" xfId="16519" xr:uid="{1AA542C7-323E-472F-981A-FFD37ED4A4C5}"/>
    <cellStyle name="Заголовок 4 11 484" xfId="16520" xr:uid="{27607770-4B2B-4B28-AF08-3DB6CF25E050}"/>
    <cellStyle name="Заголовок 4 11 485" xfId="16521" xr:uid="{C7099C5F-7A1B-49B8-8176-39FEE28FDD9E}"/>
    <cellStyle name="Заголовок 4 11 486" xfId="16522" xr:uid="{65EDC11D-299C-4625-A2CF-536EBB3CF967}"/>
    <cellStyle name="Заголовок 4 11 487" xfId="16523" xr:uid="{F4CAAB5E-A543-44D6-BD28-698F4BE723F9}"/>
    <cellStyle name="Заголовок 4 11 488" xfId="16524" xr:uid="{E9EB91C9-32A9-4EB7-9196-6628C3721C68}"/>
    <cellStyle name="Заголовок 4 11 489" xfId="16525" xr:uid="{D5B4EB87-2450-4261-B6A7-E1F956C1BE62}"/>
    <cellStyle name="Заголовок 4 11 49" xfId="16526" xr:uid="{5D4D3F73-C82B-4DE1-A3DE-30E2FF5D963B}"/>
    <cellStyle name="Заголовок 4 11 490" xfId="16527" xr:uid="{8BADE458-0FFF-4A6D-B693-B97080D26D0D}"/>
    <cellStyle name="Заголовок 4 11 491" xfId="16528" xr:uid="{7C07CF2A-FA25-4BA0-AAEB-EBDF5F86BF74}"/>
    <cellStyle name="Заголовок 4 11 492" xfId="16529" xr:uid="{100D589D-0C16-424E-AD35-7F355B9ADF5D}"/>
    <cellStyle name="Заголовок 4 11 493" xfId="16530" xr:uid="{2F8601E8-B176-4CB0-9813-E18382926AEA}"/>
    <cellStyle name="Заголовок 4 11 494" xfId="16531" xr:uid="{3021E0E1-C609-4E2C-B7F9-A8D493686ECC}"/>
    <cellStyle name="Заголовок 4 11 495" xfId="16532" xr:uid="{FC1BF002-C8B2-4AAC-AA50-C9E3AE758D41}"/>
    <cellStyle name="Заголовок 4 11 496" xfId="16533" xr:uid="{2BBD1A70-D31D-49CA-A9ED-13284DEA26C2}"/>
    <cellStyle name="Заголовок 4 11 497" xfId="16534" xr:uid="{AE8D8724-049D-4957-926E-5943B359B08C}"/>
    <cellStyle name="Заголовок 4 11 498" xfId="16535" xr:uid="{AD1ADC82-806E-424C-8D47-318D1AE1036B}"/>
    <cellStyle name="Заголовок 4 11 499" xfId="16536" xr:uid="{C0CE5CBA-7C99-4D24-8E81-56736E06B4B3}"/>
    <cellStyle name="Заголовок 4 11 5" xfId="16537" xr:uid="{E5B7DB9F-AA25-4257-A4C3-5470AAEA3861}"/>
    <cellStyle name="Заголовок 4 11 50" xfId="16538" xr:uid="{FEDB3D29-E4B8-44A8-9A76-36805BC5390D}"/>
    <cellStyle name="Заголовок 4 11 500" xfId="16539" xr:uid="{3514C095-CBF0-412B-9020-AFF85DCDEE9C}"/>
    <cellStyle name="Заголовок 4 11 501" xfId="16540" xr:uid="{D81E24BA-3F2E-46B4-BFA5-11FA06FF4776}"/>
    <cellStyle name="Заголовок 4 11 502" xfId="16541" xr:uid="{5B862422-E7F3-4C41-8333-02A92B18C977}"/>
    <cellStyle name="Заголовок 4 11 503" xfId="16542" xr:uid="{E110CA5F-4E30-4C6B-8DFA-F169AA4BCD3C}"/>
    <cellStyle name="Заголовок 4 11 504" xfId="16543" xr:uid="{DA27C9C7-B5C3-49EB-A2DB-B7FD01322905}"/>
    <cellStyle name="Заголовок 4 11 505" xfId="16544" xr:uid="{C874DD95-E432-44B5-BAEB-06C4762544C4}"/>
    <cellStyle name="Заголовок 4 11 506" xfId="16545" xr:uid="{6A86BD62-E07A-40D2-A664-00A4184CDB6A}"/>
    <cellStyle name="Заголовок 4 11 507" xfId="16546" xr:uid="{BC2AF762-74E9-4147-9249-78E0F3280E94}"/>
    <cellStyle name="Заголовок 4 11 508" xfId="16547" xr:uid="{1EABA462-C888-461D-A0EC-AC3D3EF8C14A}"/>
    <cellStyle name="Заголовок 4 11 509" xfId="16548" xr:uid="{547B5004-DD17-4879-8730-F225BD897FCA}"/>
    <cellStyle name="Заголовок 4 11 51" xfId="16549" xr:uid="{2979A42F-19D4-4327-B2D8-0548BE65CA3F}"/>
    <cellStyle name="Заголовок 4 11 510" xfId="16550" xr:uid="{124A5474-8CD6-404C-9B1D-D75056D70E33}"/>
    <cellStyle name="Заголовок 4 11 511" xfId="16551" xr:uid="{2E36AAE2-947A-47CF-BF8E-ACBE1E0D10E0}"/>
    <cellStyle name="Заголовок 4 11 512" xfId="16552" xr:uid="{71B46225-77C3-4953-BB74-FBFDB44A7226}"/>
    <cellStyle name="Заголовок 4 11 513" xfId="16553" xr:uid="{69736B51-A3A9-4024-8235-BE6DA41ECA0A}"/>
    <cellStyle name="Заголовок 4 11 514" xfId="16554" xr:uid="{8DE77EE7-9C1A-4724-B654-DEDD405E4BAF}"/>
    <cellStyle name="Заголовок 4 11 515" xfId="16555" xr:uid="{A64FD389-4B58-46A5-8C3E-AE36949E9C71}"/>
    <cellStyle name="Заголовок 4 11 516" xfId="16556" xr:uid="{A128F0D3-1F9F-4EFD-A10F-078E1F6B1F47}"/>
    <cellStyle name="Заголовок 4 11 517" xfId="16557" xr:uid="{6928193E-3D24-4364-9947-91EF5C8F6D24}"/>
    <cellStyle name="Заголовок 4 11 518" xfId="16558" xr:uid="{158734F3-E839-4F28-86CF-F7274C45C591}"/>
    <cellStyle name="Заголовок 4 11 519" xfId="16559" xr:uid="{9C3A5076-B9D9-45C5-A810-84921BB96F02}"/>
    <cellStyle name="Заголовок 4 11 52" xfId="16560" xr:uid="{BA120DDB-1C3A-4FAB-957B-DBB482C7126A}"/>
    <cellStyle name="Заголовок 4 11 520" xfId="16561" xr:uid="{00A2BA1C-7672-4BAF-92C7-24AFB458D1CB}"/>
    <cellStyle name="Заголовок 4 11 521" xfId="16562" xr:uid="{73DF9D17-54F0-4188-B9B7-BB213103847F}"/>
    <cellStyle name="Заголовок 4 11 522" xfId="16563" xr:uid="{02C0880C-664D-4AC3-9733-EDC3C2B0522C}"/>
    <cellStyle name="Заголовок 4 11 523" xfId="16564" xr:uid="{6945E9EA-25F3-48CC-889F-0E812B86A07F}"/>
    <cellStyle name="Заголовок 4 11 524" xfId="16565" xr:uid="{6EC77F2E-60DD-4008-83EC-50211DCA66CD}"/>
    <cellStyle name="Заголовок 4 11 525" xfId="16566" xr:uid="{5FC97DFF-C33A-4CB7-BBE0-94164B3D772D}"/>
    <cellStyle name="Заголовок 4 11 526" xfId="16567" xr:uid="{20DC8818-E68D-4913-AD06-57298A953CB8}"/>
    <cellStyle name="Заголовок 4 11 527" xfId="16568" xr:uid="{A11A18F0-F5DB-4AEF-9CB8-A9C813550F2C}"/>
    <cellStyle name="Заголовок 4 11 528" xfId="16569" xr:uid="{32A1D5FC-253C-4A23-94FB-4B1BAB9BE5EB}"/>
    <cellStyle name="Заголовок 4 11 529" xfId="16570" xr:uid="{9BB6C08D-650C-4F93-B592-8636B7AAC9FB}"/>
    <cellStyle name="Заголовок 4 11 53" xfId="16571" xr:uid="{07AF78E7-F83D-47D9-8A06-1E07300DDF95}"/>
    <cellStyle name="Заголовок 4 11 530" xfId="16572" xr:uid="{355AA407-B9C4-4951-BEC2-40CFD20CFBDE}"/>
    <cellStyle name="Заголовок 4 11 531" xfId="16573" xr:uid="{CC9BD28B-0ECD-41B6-9A06-346FF14D1E55}"/>
    <cellStyle name="Заголовок 4 11 532" xfId="16574" xr:uid="{E53D5122-9823-4635-8F0B-5BEE224C7700}"/>
    <cellStyle name="Заголовок 4 11 533" xfId="16575" xr:uid="{DF9510D8-E590-4335-8CAC-51BDB23E780E}"/>
    <cellStyle name="Заголовок 4 11 534" xfId="16576" xr:uid="{40A131F0-0CDF-4AC2-98B7-918905E11D02}"/>
    <cellStyle name="Заголовок 4 11 535" xfId="16577" xr:uid="{0411D33C-CDF2-4024-B97C-AC84B3E256A3}"/>
    <cellStyle name="Заголовок 4 11 536" xfId="16578" xr:uid="{CE3F034F-F4BF-417F-BE40-1F56B069A91B}"/>
    <cellStyle name="Заголовок 4 11 537" xfId="16579" xr:uid="{6957BD51-11DA-43B9-8FF5-DEC277ECC9DB}"/>
    <cellStyle name="Заголовок 4 11 538" xfId="16580" xr:uid="{17C2F215-7C7A-4AB7-9D44-0FB5BA387BD8}"/>
    <cellStyle name="Заголовок 4 11 539" xfId="16581" xr:uid="{7060BE41-CC02-4D23-856F-CC3C26AAE12E}"/>
    <cellStyle name="Заголовок 4 11 54" xfId="16582" xr:uid="{B2943F12-7564-460B-ACAF-B915BDBD5130}"/>
    <cellStyle name="Заголовок 4 11 540" xfId="16583" xr:uid="{6C8E23E7-AB76-4EE7-8BC8-5DE92D915240}"/>
    <cellStyle name="Заголовок 4 11 541" xfId="16584" xr:uid="{AEFE8D21-00A7-4B99-B70C-18C0BE55F753}"/>
    <cellStyle name="Заголовок 4 11 542" xfId="16585" xr:uid="{E3D1873B-15F6-4099-A5A7-CECC0A30287B}"/>
    <cellStyle name="Заголовок 4 11 543" xfId="16586" xr:uid="{00F4AB73-8469-40DE-9F4B-9CF8498F7C82}"/>
    <cellStyle name="Заголовок 4 11 544" xfId="16587" xr:uid="{C4148F2B-9410-4C56-B998-90D13E96E3D7}"/>
    <cellStyle name="Заголовок 4 11 545" xfId="16588" xr:uid="{DF5BF6B7-B48A-408F-A8BF-AF5B9B4E229B}"/>
    <cellStyle name="Заголовок 4 11 546" xfId="16589" xr:uid="{50EC3E36-1640-4ECB-A391-F1790ACC41CE}"/>
    <cellStyle name="Заголовок 4 11 547" xfId="16590" xr:uid="{059C8A2F-252A-4092-B96A-4C80906B8C7B}"/>
    <cellStyle name="Заголовок 4 11 548" xfId="16591" xr:uid="{8610C1F6-FC1C-4BF4-8A02-E2ADD4F884F1}"/>
    <cellStyle name="Заголовок 4 11 549" xfId="16592" xr:uid="{53AC9421-6C45-49B8-966F-77D026234095}"/>
    <cellStyle name="Заголовок 4 11 55" xfId="16593" xr:uid="{44197985-7B5A-4BA4-9F72-BE1964F01C46}"/>
    <cellStyle name="Заголовок 4 11 550" xfId="16594" xr:uid="{6DD8685A-BF02-4855-8449-83D7D3534FDC}"/>
    <cellStyle name="Заголовок 4 11 551" xfId="16595" xr:uid="{6D39F8ED-1562-43B1-B585-ABFADA794A27}"/>
    <cellStyle name="Заголовок 4 11 552" xfId="16596" xr:uid="{7D1E31E6-88A6-4790-895C-92BD8082C77E}"/>
    <cellStyle name="Заголовок 4 11 553" xfId="16597" xr:uid="{613322B7-7783-40A5-BD04-ADB37251B3D0}"/>
    <cellStyle name="Заголовок 4 11 554" xfId="16598" xr:uid="{9A0F9FD9-99F2-436B-B1E5-C075A9F72432}"/>
    <cellStyle name="Заголовок 4 11 555" xfId="16599" xr:uid="{CB596916-4990-44F0-85D8-A11EEE255B7C}"/>
    <cellStyle name="Заголовок 4 11 556" xfId="16600" xr:uid="{173ADF99-6EAF-41B9-8897-86F1BB1549D5}"/>
    <cellStyle name="Заголовок 4 11 557" xfId="16601" xr:uid="{24AFFE83-E509-4732-A9DA-03241B16311E}"/>
    <cellStyle name="Заголовок 4 11 558" xfId="16602" xr:uid="{B7CEA8F5-7217-495B-BFC4-6D4CE3F09250}"/>
    <cellStyle name="Заголовок 4 11 559" xfId="16603" xr:uid="{25734EC7-EAFB-4FC8-A718-CCF427EEAC05}"/>
    <cellStyle name="Заголовок 4 11 56" xfId="16604" xr:uid="{BE5DD4AF-A981-48D6-8707-8996D2E4454E}"/>
    <cellStyle name="Заголовок 4 11 560" xfId="16605" xr:uid="{BD09D42C-02C4-4253-89AD-7C8ED4767F18}"/>
    <cellStyle name="Заголовок 4 11 561" xfId="16606" xr:uid="{EA4F5F47-E8E4-480F-B6AB-8B95F2FF4BB9}"/>
    <cellStyle name="Заголовок 4 11 562" xfId="16607" xr:uid="{4F2C3B18-890F-48B1-B807-535744E715D4}"/>
    <cellStyle name="Заголовок 4 11 563" xfId="16608" xr:uid="{6FD5F31C-3ECF-45E3-9C36-A9F060F181D9}"/>
    <cellStyle name="Заголовок 4 11 564" xfId="16609" xr:uid="{AFA90CB6-DEE3-484A-BCC0-C3195B444B11}"/>
    <cellStyle name="Заголовок 4 11 565" xfId="16610" xr:uid="{0F98D8CE-0478-471D-93BF-E5D06C2F8C1E}"/>
    <cellStyle name="Заголовок 4 11 566" xfId="16611" xr:uid="{D79A8A4B-E1BE-4081-9FC5-9D8D4A6B841C}"/>
    <cellStyle name="Заголовок 4 11 567" xfId="16612" xr:uid="{15641DA6-A5C3-4193-A862-0B3B382C9DC3}"/>
    <cellStyle name="Заголовок 4 11 568" xfId="16613" xr:uid="{AE9B819B-2AFF-4874-9774-980C2D80A8A5}"/>
    <cellStyle name="Заголовок 4 11 569" xfId="16614" xr:uid="{114A7FEC-5D10-4B98-85B1-80D3BF43E050}"/>
    <cellStyle name="Заголовок 4 11 57" xfId="16615" xr:uid="{CAF21498-E745-429B-B9FD-0452DDE1832F}"/>
    <cellStyle name="Заголовок 4 11 570" xfId="16616" xr:uid="{06094FA9-EAC4-4382-B0DC-3324E4798B87}"/>
    <cellStyle name="Заголовок 4 11 571" xfId="16617" xr:uid="{7FF2EBAB-912D-4F41-9A4C-64A40BAA34D4}"/>
    <cellStyle name="Заголовок 4 11 572" xfId="16618" xr:uid="{D164F945-C028-4A5B-BF2A-3FFA6F48D49B}"/>
    <cellStyle name="Заголовок 4 11 573" xfId="16619" xr:uid="{24AE2C25-42DB-4D0A-826F-539376831315}"/>
    <cellStyle name="Заголовок 4 11 574" xfId="16620" xr:uid="{5E8D2C66-1F87-4EFC-91FD-93B45FCEBF3F}"/>
    <cellStyle name="Заголовок 4 11 575" xfId="16621" xr:uid="{E589219A-47C5-479B-9168-32165F79453C}"/>
    <cellStyle name="Заголовок 4 11 576" xfId="16622" xr:uid="{0F7CAFE9-3B15-496D-AE1E-A6C65F98C746}"/>
    <cellStyle name="Заголовок 4 11 577" xfId="16623" xr:uid="{20BA09F8-D6A8-48C3-A3A6-C5D1A426B8C7}"/>
    <cellStyle name="Заголовок 4 11 578" xfId="16624" xr:uid="{C1E8B815-FA06-449A-BA7A-B6C8C2B19E5E}"/>
    <cellStyle name="Заголовок 4 11 579" xfId="16625" xr:uid="{8944E607-F677-4E9E-8BBE-A629F3EF3148}"/>
    <cellStyle name="Заголовок 4 11 58" xfId="16626" xr:uid="{158CFB06-310A-47A1-8581-14BDDFB06C61}"/>
    <cellStyle name="Заголовок 4 11 580" xfId="16627" xr:uid="{95662C93-17C0-4529-ADD7-6A69EA50D617}"/>
    <cellStyle name="Заголовок 4 11 581" xfId="16628" xr:uid="{6B96E348-9BEA-48F5-A14C-E064E0C07ED3}"/>
    <cellStyle name="Заголовок 4 11 582" xfId="16629" xr:uid="{AC8A0911-D5AF-40B1-B6F2-7E3335E595B9}"/>
    <cellStyle name="Заголовок 4 11 583" xfId="16630" xr:uid="{BD62C169-EFDE-4E83-9469-5E4AD58EEF12}"/>
    <cellStyle name="Заголовок 4 11 584" xfId="16631" xr:uid="{1E6DADAF-7593-4195-96CA-7BAA477FD5A4}"/>
    <cellStyle name="Заголовок 4 11 585" xfId="16632" xr:uid="{9A708045-9118-49E8-B7F2-95262312A752}"/>
    <cellStyle name="Заголовок 4 11 586" xfId="16633" xr:uid="{82B70809-0E75-45D1-B161-BBAFE3108B7A}"/>
    <cellStyle name="Заголовок 4 11 587" xfId="16634" xr:uid="{BF2123B7-9E13-4DE2-A2D1-1534AAB1D790}"/>
    <cellStyle name="Заголовок 4 11 588" xfId="16635" xr:uid="{D67BA18B-7DBE-4F74-9609-3258A76A8F3F}"/>
    <cellStyle name="Заголовок 4 11 589" xfId="16636" xr:uid="{57FBF18F-3791-45BE-B033-1F1BA64C60C8}"/>
    <cellStyle name="Заголовок 4 11 59" xfId="16637" xr:uid="{66B8BA7A-4D29-45CE-BECF-363C68902D76}"/>
    <cellStyle name="Заголовок 4 11 590" xfId="16638" xr:uid="{B02889F1-8F2F-412B-A278-965DD3D18B4A}"/>
    <cellStyle name="Заголовок 4 11 591" xfId="16639" xr:uid="{0AA2F174-A50A-4B51-88DD-B50DA58A5C11}"/>
    <cellStyle name="Заголовок 4 11 592" xfId="16640" xr:uid="{35FEBBBB-F5CE-4907-89CF-64A5E6E991F8}"/>
    <cellStyle name="Заголовок 4 11 593" xfId="16641" xr:uid="{F053EB79-23B1-4DEB-A061-105729690B27}"/>
    <cellStyle name="Заголовок 4 11 594" xfId="16642" xr:uid="{753B1A02-CDA5-47C4-8665-95DAE7DB8AB1}"/>
    <cellStyle name="Заголовок 4 11 595" xfId="16643" xr:uid="{A90AC093-04FE-44CE-833B-DCF79D9CADEB}"/>
    <cellStyle name="Заголовок 4 11 596" xfId="16644" xr:uid="{EC5F5A03-627D-4E68-8241-F78D25BC61D2}"/>
    <cellStyle name="Заголовок 4 11 597" xfId="16645" xr:uid="{950F14A0-0DDE-4446-AA50-1FF491EE3F34}"/>
    <cellStyle name="Заголовок 4 11 598" xfId="16646" xr:uid="{E4AAC7C6-658D-4538-A19C-899A9DD4150F}"/>
    <cellStyle name="Заголовок 4 11 599" xfId="16647" xr:uid="{1E7EFD8C-577B-480D-B3E1-A59AD1A45E61}"/>
    <cellStyle name="Заголовок 4 11 6" xfId="16648" xr:uid="{22F0F39B-1183-4034-BEB6-B0BC1F1D5C88}"/>
    <cellStyle name="Заголовок 4 11 60" xfId="16649" xr:uid="{1DA9E1C3-DE91-423C-B1F6-29E36EF37FA1}"/>
    <cellStyle name="Заголовок 4 11 600" xfId="16650" xr:uid="{317D3AEE-BB8B-4C8F-9F6A-F95D4BF741B9}"/>
    <cellStyle name="Заголовок 4 11 601" xfId="16651" xr:uid="{60D050C0-5A0C-4E1A-A02E-7F6E0DFEC580}"/>
    <cellStyle name="Заголовок 4 11 602" xfId="16652" xr:uid="{03418312-17E7-4C6C-847D-893E3210ACDE}"/>
    <cellStyle name="Заголовок 4 11 603" xfId="16653" xr:uid="{8EBFA5D0-4540-4BB4-B095-72BD8FADAA98}"/>
    <cellStyle name="Заголовок 4 11 604" xfId="16654" xr:uid="{D0A0D11B-033F-4295-9DEA-2D0700F22036}"/>
    <cellStyle name="Заголовок 4 11 605" xfId="16655" xr:uid="{3ED2E640-C448-4098-A83C-CFA4FA7C6482}"/>
    <cellStyle name="Заголовок 4 11 606" xfId="16656" xr:uid="{A54862D3-F3DC-40F7-91A2-4605FD77F02B}"/>
    <cellStyle name="Заголовок 4 11 607" xfId="16657" xr:uid="{F9360220-A982-4777-9C31-0F6282A6F5F2}"/>
    <cellStyle name="Заголовок 4 11 608" xfId="16658" xr:uid="{A6B38FD2-8E61-4118-9B1B-48C9915E4509}"/>
    <cellStyle name="Заголовок 4 11 609" xfId="16659" xr:uid="{6EB905EF-81A5-43C7-B5F7-5AAA0CF8B0FC}"/>
    <cellStyle name="Заголовок 4 11 61" xfId="16660" xr:uid="{B855228D-E5D6-4504-B6EF-006CD004D2C3}"/>
    <cellStyle name="Заголовок 4 11 610" xfId="16661" xr:uid="{7180FF93-47EC-4C7D-AF7E-856AC413402E}"/>
    <cellStyle name="Заголовок 4 11 611" xfId="16662" xr:uid="{AC8FF8F6-C21C-4C99-8279-23C80B56F0E0}"/>
    <cellStyle name="Заголовок 4 11 612" xfId="16663" xr:uid="{4F6B0C4B-4B60-4E9D-9BFE-C7B7E59BD5CE}"/>
    <cellStyle name="Заголовок 4 11 613" xfId="16664" xr:uid="{C01BE466-BA8E-419F-BAF4-C7B2618AEDF7}"/>
    <cellStyle name="Заголовок 4 11 614" xfId="16665" xr:uid="{84C24BE4-AD44-4E9B-9E60-58F00B60EE77}"/>
    <cellStyle name="Заголовок 4 11 615" xfId="16666" xr:uid="{D56979FA-BF33-47A3-9254-CF6AF5F045D2}"/>
    <cellStyle name="Заголовок 4 11 616" xfId="16667" xr:uid="{DD5058A6-3F4E-470E-BB66-D81097AA489E}"/>
    <cellStyle name="Заголовок 4 11 617" xfId="16668" xr:uid="{F47450E9-1B14-4073-B841-0F4AE21B23AD}"/>
    <cellStyle name="Заголовок 4 11 618" xfId="16669" xr:uid="{BE175AD0-B481-4EE3-9788-48E53EDF685E}"/>
    <cellStyle name="Заголовок 4 11 619" xfId="16670" xr:uid="{5CE99BA5-5016-4168-9BC3-AC9A31EC0C16}"/>
    <cellStyle name="Заголовок 4 11 62" xfId="16671" xr:uid="{55277D33-D859-4EA9-8185-1114A6D56ACB}"/>
    <cellStyle name="Заголовок 4 11 620" xfId="16672" xr:uid="{D66EDE96-885A-4514-9DEB-9CAC2DE21D63}"/>
    <cellStyle name="Заголовок 4 11 621" xfId="16673" xr:uid="{5BFA6EC4-FD0C-407F-BDD4-7C3E9968F5C6}"/>
    <cellStyle name="Заголовок 4 11 622" xfId="16674" xr:uid="{161985C3-9B8A-43DB-BA80-B61D61CBF23C}"/>
    <cellStyle name="Заголовок 4 11 623" xfId="16675" xr:uid="{33D9923E-B304-4152-AC2C-78AF9AFBE419}"/>
    <cellStyle name="Заголовок 4 11 624" xfId="16676" xr:uid="{2A3797B8-2A0E-498B-A473-4CE595FE5243}"/>
    <cellStyle name="Заголовок 4 11 625" xfId="16677" xr:uid="{03E21FEA-8773-4055-BAEC-3D4786ED0DEA}"/>
    <cellStyle name="Заголовок 4 11 626" xfId="16678" xr:uid="{1B63E025-A2C2-4A1D-8F1C-C0A6F51EA4E7}"/>
    <cellStyle name="Заголовок 4 11 627" xfId="16679" xr:uid="{88484621-8647-4816-B881-5C55BE44CEFF}"/>
    <cellStyle name="Заголовок 4 11 628" xfId="16680" xr:uid="{988C9272-5242-4FB2-A66C-438608A4D8DB}"/>
    <cellStyle name="Заголовок 4 11 629" xfId="16681" xr:uid="{D619D7DB-B72B-4330-AFC4-70FBDB97385F}"/>
    <cellStyle name="Заголовок 4 11 63" xfId="16682" xr:uid="{66A1FF67-AF8E-4861-BBE5-FC68E2128799}"/>
    <cellStyle name="Заголовок 4 11 630" xfId="16683" xr:uid="{E5748A56-C3F8-4453-9A3E-CC77111B0F6E}"/>
    <cellStyle name="Заголовок 4 11 631" xfId="16684" xr:uid="{70B55582-F0F5-48DF-B323-72F914084432}"/>
    <cellStyle name="Заголовок 4 11 632" xfId="16685" xr:uid="{82E02138-1411-4835-AFC4-252C7B7AB4D0}"/>
    <cellStyle name="Заголовок 4 11 633" xfId="16686" xr:uid="{82FB50E3-DFF4-47A6-9905-04CA1BB9D672}"/>
    <cellStyle name="Заголовок 4 11 634" xfId="16687" xr:uid="{57FDC36F-87B0-4EB5-96AA-138694D01BD3}"/>
    <cellStyle name="Заголовок 4 11 635" xfId="16688" xr:uid="{81A64342-DB96-4480-978D-DBF48C5C817E}"/>
    <cellStyle name="Заголовок 4 11 636" xfId="16689" xr:uid="{0BF88768-0BF1-4B51-8169-D8FA0D2FA11A}"/>
    <cellStyle name="Заголовок 4 11 637" xfId="16690" xr:uid="{2FBA6461-D477-49EA-988D-155FEE6741F5}"/>
    <cellStyle name="Заголовок 4 11 638" xfId="16691" xr:uid="{2BAA2FAD-E40A-49F3-972F-7A937A083DEA}"/>
    <cellStyle name="Заголовок 4 11 639" xfId="16692" xr:uid="{64C1589A-3AA1-4079-B16C-582E7B9FFF2C}"/>
    <cellStyle name="Заголовок 4 11 64" xfId="16693" xr:uid="{ADEA66C6-B888-40A2-A296-25EEFAFFC004}"/>
    <cellStyle name="Заголовок 4 11 640" xfId="16694" xr:uid="{9CEE0BAA-D032-4ADB-92AC-AC8D4157934F}"/>
    <cellStyle name="Заголовок 4 11 641" xfId="16695" xr:uid="{5473315E-DD3D-4D42-8BF8-B805C0C46BBB}"/>
    <cellStyle name="Заголовок 4 11 642" xfId="16696" xr:uid="{9511CA47-7C12-4001-81B3-0AAA7E074852}"/>
    <cellStyle name="Заголовок 4 11 643" xfId="16697" xr:uid="{85972169-A8EC-4184-929F-CF530C7713BD}"/>
    <cellStyle name="Заголовок 4 11 644" xfId="16698" xr:uid="{C9F0E1E4-DF03-4A42-B1D6-6CE17BF52158}"/>
    <cellStyle name="Заголовок 4 11 645" xfId="16699" xr:uid="{5ADF4579-5A12-496B-B520-D04716C9B5EB}"/>
    <cellStyle name="Заголовок 4 11 646" xfId="16700" xr:uid="{83F8D741-F5F0-4FC6-9B50-75296469BB67}"/>
    <cellStyle name="Заголовок 4 11 647" xfId="16701" xr:uid="{BE414AFD-AC12-4525-A01C-952D56E5B873}"/>
    <cellStyle name="Заголовок 4 11 648" xfId="16702" xr:uid="{402EB6BC-1A6A-4B58-9394-64484C44B66E}"/>
    <cellStyle name="Заголовок 4 11 649" xfId="16703" xr:uid="{10B083B6-9F8B-4B04-BA2C-667AFCFD3ED6}"/>
    <cellStyle name="Заголовок 4 11 65" xfId="16704" xr:uid="{F88603C7-6537-4BC9-BAE1-94CD493D63C0}"/>
    <cellStyle name="Заголовок 4 11 650" xfId="16705" xr:uid="{0A298632-7ABD-4866-AEBC-4691106F79BB}"/>
    <cellStyle name="Заголовок 4 11 651" xfId="16706" xr:uid="{5C7495D4-5494-4537-9942-A153CFBFAE2D}"/>
    <cellStyle name="Заголовок 4 11 652" xfId="16707" xr:uid="{7EBA8D36-9A6D-4074-87E9-3EAC84FA796E}"/>
    <cellStyle name="Заголовок 4 11 653" xfId="16708" xr:uid="{65DA3C81-D004-4678-99DB-F8A605376F85}"/>
    <cellStyle name="Заголовок 4 11 654" xfId="16709" xr:uid="{CCEB39C3-FB85-4797-844F-2A320FDF4353}"/>
    <cellStyle name="Заголовок 4 11 655" xfId="16710" xr:uid="{FE25B8F9-06E6-4984-94CC-8610BA8DB057}"/>
    <cellStyle name="Заголовок 4 11 656" xfId="16711" xr:uid="{7B4ADFF6-52E2-45B4-930B-EE6393B465B6}"/>
    <cellStyle name="Заголовок 4 11 657" xfId="16712" xr:uid="{25C1C251-C0ED-4228-9109-5CB9D5E87F22}"/>
    <cellStyle name="Заголовок 4 11 658" xfId="16713" xr:uid="{A13E4675-B35E-4A9A-90F8-0C21F2199616}"/>
    <cellStyle name="Заголовок 4 11 659" xfId="16714" xr:uid="{8AAF7EDC-AA0B-4FC1-87F4-454FA82F25E4}"/>
    <cellStyle name="Заголовок 4 11 66" xfId="16715" xr:uid="{04E1FA33-D690-4F7A-977A-51052C0F8564}"/>
    <cellStyle name="Заголовок 4 11 660" xfId="16716" xr:uid="{8FF242D1-7037-49B8-BCDE-C3B1F04E97EA}"/>
    <cellStyle name="Заголовок 4 11 661" xfId="16717" xr:uid="{B30ED2C3-EE9C-45FC-A083-07369ED17EDE}"/>
    <cellStyle name="Заголовок 4 11 662" xfId="16718" xr:uid="{17F6C4A0-E6F1-4E09-97B9-BB518E61370F}"/>
    <cellStyle name="Заголовок 4 11 663" xfId="16719" xr:uid="{C478995B-2DB7-496B-8CC6-8B979D79ED79}"/>
    <cellStyle name="Заголовок 4 11 664" xfId="16720" xr:uid="{1FDA52A6-2F5E-49BC-9575-14399A11D957}"/>
    <cellStyle name="Заголовок 4 11 665" xfId="16721" xr:uid="{C5AAE3E7-7F16-4235-9EAB-9F017F479D2C}"/>
    <cellStyle name="Заголовок 4 11 666" xfId="16722" xr:uid="{FD5D040E-183D-4512-84A9-79C69AA5C4DB}"/>
    <cellStyle name="Заголовок 4 11 667" xfId="16723" xr:uid="{9B46AD45-60DC-4B6C-9715-04E1493759B6}"/>
    <cellStyle name="Заголовок 4 11 668" xfId="16724" xr:uid="{513C89F1-D385-4F89-A5EB-8C2EA2206BFF}"/>
    <cellStyle name="Заголовок 4 11 669" xfId="16725" xr:uid="{200C351F-18A9-4E03-BE1F-81CC16EBB5EB}"/>
    <cellStyle name="Заголовок 4 11 67" xfId="16726" xr:uid="{9A3E60EF-6791-4DA4-A0C3-4C0A19C2C913}"/>
    <cellStyle name="Заголовок 4 11 670" xfId="16727" xr:uid="{393D2F87-0190-4471-BA7D-88DD4D0D62E7}"/>
    <cellStyle name="Заголовок 4 11 671" xfId="16728" xr:uid="{EFA6D2E2-04D7-438D-9717-817FAAB7EB31}"/>
    <cellStyle name="Заголовок 4 11 672" xfId="16729" xr:uid="{2F38B675-58AA-4638-B965-7DCD82C76883}"/>
    <cellStyle name="Заголовок 4 11 673" xfId="16730" xr:uid="{4F3EAEAA-90BA-41A4-B09F-F9749B8556BE}"/>
    <cellStyle name="Заголовок 4 11 674" xfId="16731" xr:uid="{5FFF73CB-3799-4598-B02B-22D983CCC16E}"/>
    <cellStyle name="Заголовок 4 11 675" xfId="16732" xr:uid="{27FED6AA-DB06-410D-AA16-87B482C2158C}"/>
    <cellStyle name="Заголовок 4 11 676" xfId="16733" xr:uid="{DD31A61B-C66F-4D4D-97FD-F54EEF1C9F6E}"/>
    <cellStyle name="Заголовок 4 11 677" xfId="16734" xr:uid="{DC0BFBD2-B80E-4576-847A-0FCA43AC8130}"/>
    <cellStyle name="Заголовок 4 11 678" xfId="16735" xr:uid="{8AB3E1A2-2F02-492E-9B01-E601B74D8561}"/>
    <cellStyle name="Заголовок 4 11 679" xfId="16736" xr:uid="{CB3CCD2A-43EB-4B8C-8ED7-2857422E0FBB}"/>
    <cellStyle name="Заголовок 4 11 68" xfId="16737" xr:uid="{8055C528-2355-45C3-B4DE-99EA8AA3D92F}"/>
    <cellStyle name="Заголовок 4 11 680" xfId="16738" xr:uid="{5EEA3E60-C67E-4042-BC7C-01AA50C60113}"/>
    <cellStyle name="Заголовок 4 11 681" xfId="16739" xr:uid="{25D9AD20-9ACE-4625-B63D-69E2895114EA}"/>
    <cellStyle name="Заголовок 4 11 682" xfId="16740" xr:uid="{3F036211-370F-43FE-8246-23A610A59DDA}"/>
    <cellStyle name="Заголовок 4 11 683" xfId="16741" xr:uid="{4C030304-3596-41D3-949E-A51F1B79CE10}"/>
    <cellStyle name="Заголовок 4 11 684" xfId="16742" xr:uid="{CB82DDFA-3742-4446-B36C-BF3E78ACF436}"/>
    <cellStyle name="Заголовок 4 11 685" xfId="16743" xr:uid="{97729B55-959C-4440-8BE6-80677EF73027}"/>
    <cellStyle name="Заголовок 4 11 686" xfId="16744" xr:uid="{A0FAE83A-DB2E-401B-80CD-EB1A81000D52}"/>
    <cellStyle name="Заголовок 4 11 687" xfId="16745" xr:uid="{F3837948-A1DA-4609-88DF-9ED5BBE604DA}"/>
    <cellStyle name="Заголовок 4 11 688" xfId="16746" xr:uid="{327DF8FB-91EF-48EA-B4FD-FD43E58A5EBD}"/>
    <cellStyle name="Заголовок 4 11 689" xfId="16747" xr:uid="{4F14D360-CA06-4FAB-A5C3-459D62231AC6}"/>
    <cellStyle name="Заголовок 4 11 69" xfId="16748" xr:uid="{FDF5483F-E6C3-46CA-9838-5093BCF127CE}"/>
    <cellStyle name="Заголовок 4 11 690" xfId="16749" xr:uid="{40BBAC50-565F-4A70-B4B3-8F408527E29E}"/>
    <cellStyle name="Заголовок 4 11 691" xfId="16750" xr:uid="{8F10C120-63AC-4007-A6C0-974401A78F39}"/>
    <cellStyle name="Заголовок 4 11 692" xfId="16751" xr:uid="{1654786F-99B4-45E6-BEF6-A7393FD51823}"/>
    <cellStyle name="Заголовок 4 11 693" xfId="16752" xr:uid="{91C6B3D4-1B81-4B9A-80FA-1B03FF407673}"/>
    <cellStyle name="Заголовок 4 11 694" xfId="16753" xr:uid="{EAAB0522-44E6-4364-B50C-F9BFB7D4AB5B}"/>
    <cellStyle name="Заголовок 4 11 695" xfId="16754" xr:uid="{9A714FC9-5947-4D96-ADA3-D82361C29773}"/>
    <cellStyle name="Заголовок 4 11 696" xfId="16755" xr:uid="{B9E30535-9B99-4E22-AF32-76447F7CD854}"/>
    <cellStyle name="Заголовок 4 11 697" xfId="16756" xr:uid="{3822F96B-EF37-4917-BD09-26E35DBBD5BC}"/>
    <cellStyle name="Заголовок 4 11 698" xfId="16757" xr:uid="{81F02A0D-233C-47C6-916E-1F2A28F7248A}"/>
    <cellStyle name="Заголовок 4 11 699" xfId="16758" xr:uid="{7F16DAA5-4DA0-4260-87F3-CB5ECF67F78C}"/>
    <cellStyle name="Заголовок 4 11 7" xfId="16759" xr:uid="{7A6F1FEB-7A28-48DF-B310-FAB283CAD0BF}"/>
    <cellStyle name="Заголовок 4 11 70" xfId="16760" xr:uid="{0F153971-0656-4ECB-8164-FF17DE609B14}"/>
    <cellStyle name="Заголовок 4 11 700" xfId="16761" xr:uid="{98394458-90D0-4381-A435-8C5F6482A8F0}"/>
    <cellStyle name="Заголовок 4 11 701" xfId="16762" xr:uid="{4A52A795-59CE-4877-985A-B478417A88C2}"/>
    <cellStyle name="Заголовок 4 11 702" xfId="16763" xr:uid="{9DE16370-9AF0-4293-990B-907313BBFB7A}"/>
    <cellStyle name="Заголовок 4 11 703" xfId="16764" xr:uid="{E38BCF93-8542-4B6A-B312-AD9FF9059C94}"/>
    <cellStyle name="Заголовок 4 11 704" xfId="16765" xr:uid="{A41C65BA-3B43-4035-87AB-E10FDF73B0AA}"/>
    <cellStyle name="Заголовок 4 11 705" xfId="16766" xr:uid="{99274558-0BAC-4744-8952-1B74610ABB42}"/>
    <cellStyle name="Заголовок 4 11 706" xfId="16767" xr:uid="{F918091E-7368-4636-9986-85D95FB28BA8}"/>
    <cellStyle name="Заголовок 4 11 707" xfId="16768" xr:uid="{3D8AF96F-6316-4211-B444-CE50CD2AA744}"/>
    <cellStyle name="Заголовок 4 11 708" xfId="16769" xr:uid="{D3E88FF0-3603-49DC-8A60-1CDD92BA3EDD}"/>
    <cellStyle name="Заголовок 4 11 709" xfId="16770" xr:uid="{0F655F26-00B7-4BE6-A8A8-66581AC33B07}"/>
    <cellStyle name="Заголовок 4 11 71" xfId="16771" xr:uid="{F8FB8DC5-8E67-4206-856F-96D036A00566}"/>
    <cellStyle name="Заголовок 4 11 710" xfId="16772" xr:uid="{F4D0DC5E-9F5B-4C88-BF4A-A22D38015357}"/>
    <cellStyle name="Заголовок 4 11 711" xfId="16773" xr:uid="{8A2081EE-380B-4DF0-AA5C-7F2E66BAA724}"/>
    <cellStyle name="Заголовок 4 11 712" xfId="16774" xr:uid="{19145295-F793-454F-A4FF-E77939E90D5A}"/>
    <cellStyle name="Заголовок 4 11 713" xfId="16775" xr:uid="{04780C69-7889-490A-B629-A3F309377367}"/>
    <cellStyle name="Заголовок 4 11 714" xfId="16776" xr:uid="{8A27E8BB-33DC-48F8-ACA7-5AA993CDCB75}"/>
    <cellStyle name="Заголовок 4 11 715" xfId="16777" xr:uid="{150FC12E-DF7C-4CE3-ACD8-71C73E8E9E36}"/>
    <cellStyle name="Заголовок 4 11 716" xfId="16778" xr:uid="{893B017E-F0A9-468C-97D8-60B8771BB0C4}"/>
    <cellStyle name="Заголовок 4 11 717" xfId="16779" xr:uid="{5068B388-A219-4AD0-B1C6-7C76151145E1}"/>
    <cellStyle name="Заголовок 4 11 718" xfId="16780" xr:uid="{CE2DA29C-D9B3-4B43-BEF9-830017F68DF3}"/>
    <cellStyle name="Заголовок 4 11 719" xfId="16781" xr:uid="{26B99E8D-FC81-4087-B000-61B160C4E4BC}"/>
    <cellStyle name="Заголовок 4 11 72" xfId="16782" xr:uid="{3ACCEE41-403C-4440-9A64-C7C6DFB9585D}"/>
    <cellStyle name="Заголовок 4 11 720" xfId="16783" xr:uid="{8B6762BF-34B3-4247-A41F-5AB6FB24162F}"/>
    <cellStyle name="Заголовок 4 11 721" xfId="16784" xr:uid="{4F6A5A17-DD45-4771-88FC-763D7F58333D}"/>
    <cellStyle name="Заголовок 4 11 722" xfId="16785" xr:uid="{46F24D85-2085-46ED-AE1B-D4132CDB3107}"/>
    <cellStyle name="Заголовок 4 11 723" xfId="16786" xr:uid="{1321E985-FBD4-49D2-9D9C-5256C9E5A593}"/>
    <cellStyle name="Заголовок 4 11 724" xfId="16787" xr:uid="{A377DC2B-501F-45FF-B447-CC77255F0FED}"/>
    <cellStyle name="Заголовок 4 11 725" xfId="16788" xr:uid="{9498ED3C-E450-428C-A649-68DADC2D39F6}"/>
    <cellStyle name="Заголовок 4 11 726" xfId="16789" xr:uid="{5A04F55C-B55A-44C5-BB18-6B8B5F144470}"/>
    <cellStyle name="Заголовок 4 11 727" xfId="16790" xr:uid="{BCFA994A-3716-4691-B5FE-5D448D32070D}"/>
    <cellStyle name="Заголовок 4 11 728" xfId="16791" xr:uid="{4C1968E2-D456-4659-86C4-E6052F1208A1}"/>
    <cellStyle name="Заголовок 4 11 729" xfId="16792" xr:uid="{D8E334B5-C4BD-4342-81C6-2229EEBC5D95}"/>
    <cellStyle name="Заголовок 4 11 73" xfId="16793" xr:uid="{6973A3C7-B43D-41B7-903F-EB3FA05BBCCE}"/>
    <cellStyle name="Заголовок 4 11 730" xfId="16794" xr:uid="{DAD79637-AC3B-4848-9A1B-188637FB6048}"/>
    <cellStyle name="Заголовок 4 11 731" xfId="16795" xr:uid="{049CA5DB-EC6C-4691-A8E6-3B9DC004069A}"/>
    <cellStyle name="Заголовок 4 11 732" xfId="16796" xr:uid="{46D6020D-E147-4B25-991F-97D3D77ED33B}"/>
    <cellStyle name="Заголовок 4 11 733" xfId="16797" xr:uid="{9A21D170-3466-4618-B27E-753DFAB6759C}"/>
    <cellStyle name="Заголовок 4 11 734" xfId="16798" xr:uid="{E4D7E34D-F5C9-4D7C-AA62-DBD195DBDA36}"/>
    <cellStyle name="Заголовок 4 11 735" xfId="16799" xr:uid="{C8C0E01C-9349-4757-8B33-98848131F9DD}"/>
    <cellStyle name="Заголовок 4 11 736" xfId="16800" xr:uid="{1478A6BF-B718-43DB-A4D3-71051EC09C35}"/>
    <cellStyle name="Заголовок 4 11 737" xfId="16801" xr:uid="{5DCEB3AE-CEC1-4E05-B101-1B11CAF36DAE}"/>
    <cellStyle name="Заголовок 4 11 738" xfId="16802" xr:uid="{F8B3BEE2-7F79-42AD-9995-FD3C35F40863}"/>
    <cellStyle name="Заголовок 4 11 739" xfId="16803" xr:uid="{35EDDF7F-1B61-459F-8B7F-1C6AABB35EA2}"/>
    <cellStyle name="Заголовок 4 11 74" xfId="16804" xr:uid="{45B9B488-1994-4672-A590-FBF226886727}"/>
    <cellStyle name="Заголовок 4 11 740" xfId="16805" xr:uid="{E4BB485D-C896-4B82-887A-B4CE1D8B19E6}"/>
    <cellStyle name="Заголовок 4 11 741" xfId="16806" xr:uid="{4E81CC40-563E-4858-97E3-302DF0E1405D}"/>
    <cellStyle name="Заголовок 4 11 742" xfId="16807" xr:uid="{D932A73D-6CC0-4370-B916-727B49658259}"/>
    <cellStyle name="Заголовок 4 11 743" xfId="16808" xr:uid="{B732109E-75C9-4213-824B-E4FAA88D9734}"/>
    <cellStyle name="Заголовок 4 11 744" xfId="16809" xr:uid="{83613EA6-C58C-4BCE-9576-3F88DCFBCCF2}"/>
    <cellStyle name="Заголовок 4 11 745" xfId="16810" xr:uid="{1358D296-80F8-4644-8397-CD3D05586A3B}"/>
    <cellStyle name="Заголовок 4 11 746" xfId="16811" xr:uid="{8ECBC73A-AD64-4E28-A4DD-F988F5D98039}"/>
    <cellStyle name="Заголовок 4 11 747" xfId="16812" xr:uid="{6B8D4F04-B1AC-4018-942F-FEED5268D171}"/>
    <cellStyle name="Заголовок 4 11 748" xfId="16813" xr:uid="{1FF4C19F-105E-4DFC-BB8D-E5726803DDF0}"/>
    <cellStyle name="Заголовок 4 11 749" xfId="16814" xr:uid="{F7058318-79AD-43E0-AA11-FE878C7E5984}"/>
    <cellStyle name="Заголовок 4 11 75" xfId="16815" xr:uid="{2D9ADB15-08A0-47A0-8170-E96FE98CC244}"/>
    <cellStyle name="Заголовок 4 11 750" xfId="16816" xr:uid="{A7DE9B8A-9CA1-4594-A140-C3803FB61725}"/>
    <cellStyle name="Заголовок 4 11 751" xfId="16817" xr:uid="{8A68A7D5-3205-4034-A349-02C73B989C64}"/>
    <cellStyle name="Заголовок 4 11 752" xfId="16818" xr:uid="{D1CBCE1C-12CC-4DDB-A321-E70C80DF2E8A}"/>
    <cellStyle name="Заголовок 4 11 753" xfId="16819" xr:uid="{1A715CCE-1256-4BFC-825C-C3A65F41F62C}"/>
    <cellStyle name="Заголовок 4 11 754" xfId="16820" xr:uid="{7C17DADA-D932-43DE-A98D-5A3DABC256EA}"/>
    <cellStyle name="Заголовок 4 11 755" xfId="16821" xr:uid="{85C14198-DE66-4843-B060-5FE5407B6DFF}"/>
    <cellStyle name="Заголовок 4 11 756" xfId="16822" xr:uid="{465847AC-E635-4021-8BFD-3822F549A6B2}"/>
    <cellStyle name="Заголовок 4 11 757" xfId="16823" xr:uid="{5415A4B1-7975-4E52-B220-92DF2DA0A986}"/>
    <cellStyle name="Заголовок 4 11 758" xfId="16824" xr:uid="{E989D198-E779-4690-AB15-F1CF922A68B4}"/>
    <cellStyle name="Заголовок 4 11 759" xfId="16825" xr:uid="{6A3DA078-A095-445B-9B71-EF893CF9FD86}"/>
    <cellStyle name="Заголовок 4 11 76" xfId="16826" xr:uid="{2B50AA92-8882-493E-8F7E-C95105EA13ED}"/>
    <cellStyle name="Заголовок 4 11 760" xfId="16827" xr:uid="{BBF1872E-D15C-4AB3-8750-4CAF944CF100}"/>
    <cellStyle name="Заголовок 4 11 761" xfId="16828" xr:uid="{0D8A9FAE-D484-4BB2-8448-DA8C18E449EB}"/>
    <cellStyle name="Заголовок 4 11 762" xfId="16829" xr:uid="{334D52BD-30AA-4522-9648-F59511A0FAC6}"/>
    <cellStyle name="Заголовок 4 11 763" xfId="16830" xr:uid="{DCA9CB26-F0AC-418A-B724-24E6A3FE4D7A}"/>
    <cellStyle name="Заголовок 4 11 764" xfId="16831" xr:uid="{C500F401-45DD-4F13-84E0-72E8F351128A}"/>
    <cellStyle name="Заголовок 4 11 765" xfId="16832" xr:uid="{039416B7-B898-4C80-AE33-CC87925EE65A}"/>
    <cellStyle name="Заголовок 4 11 766" xfId="16833" xr:uid="{DE62D847-53CC-498D-9604-F9A169267D42}"/>
    <cellStyle name="Заголовок 4 11 767" xfId="16834" xr:uid="{62835CE1-AF48-475D-A6DF-6380FBF041CE}"/>
    <cellStyle name="Заголовок 4 11 768" xfId="16835" xr:uid="{022EE1A0-5A7D-4A6A-B88C-4FC8282883FF}"/>
    <cellStyle name="Заголовок 4 11 769" xfId="16836" xr:uid="{E67D3C02-40F0-4010-AFC8-E45A3E8FEDF3}"/>
    <cellStyle name="Заголовок 4 11 77" xfId="16837" xr:uid="{D26AA467-5A4F-4EB9-92CD-1C7D7CB167F4}"/>
    <cellStyle name="Заголовок 4 11 770" xfId="16838" xr:uid="{9148E88E-A53C-4303-A95B-8C2B67FC99B2}"/>
    <cellStyle name="Заголовок 4 11 771" xfId="16839" xr:uid="{97118EEA-B17A-4AFF-997B-56C5B924B800}"/>
    <cellStyle name="Заголовок 4 11 772" xfId="16840" xr:uid="{F652BD64-649A-42E0-8728-B2B040CD807B}"/>
    <cellStyle name="Заголовок 4 11 773" xfId="16841" xr:uid="{C8D928A0-76B1-437C-9B14-4A8A07DB0BB7}"/>
    <cellStyle name="Заголовок 4 11 774" xfId="16842" xr:uid="{0EB84C34-C22E-4DE2-8008-1D66AD8B2EF6}"/>
    <cellStyle name="Заголовок 4 11 775" xfId="16843" xr:uid="{81C918D5-0E15-41D3-924A-1DFD84E1249B}"/>
    <cellStyle name="Заголовок 4 11 776" xfId="16844" xr:uid="{2E143B17-4EF4-44D6-9840-F65B407753AD}"/>
    <cellStyle name="Заголовок 4 11 777" xfId="16845" xr:uid="{C4DC2483-2333-4AFC-8787-D8FE66108A0C}"/>
    <cellStyle name="Заголовок 4 11 778" xfId="16846" xr:uid="{F0AA604F-4751-4FCD-98B9-B6E7C8F59680}"/>
    <cellStyle name="Заголовок 4 11 779" xfId="16847" xr:uid="{A359C326-CAFA-4BD6-BD9D-58992E073438}"/>
    <cellStyle name="Заголовок 4 11 78" xfId="16848" xr:uid="{F30CC013-FD0C-4206-B27E-EDE2230E98D1}"/>
    <cellStyle name="Заголовок 4 11 780" xfId="16849" xr:uid="{CA9709EF-5D69-48A2-ABC1-8B8FBF81F42F}"/>
    <cellStyle name="Заголовок 4 11 781" xfId="16850" xr:uid="{7AAB1B93-47DD-4D15-BDA2-9652DC03AEAA}"/>
    <cellStyle name="Заголовок 4 11 782" xfId="16851" xr:uid="{AAD80845-B601-44AC-9FE5-FCC9BF072EF3}"/>
    <cellStyle name="Заголовок 4 11 783" xfId="16852" xr:uid="{C27241AD-1798-4E9C-AF05-805FAB0B585B}"/>
    <cellStyle name="Заголовок 4 11 784" xfId="16853" xr:uid="{3A02C2C1-D7AD-45B5-88DB-986532172CD4}"/>
    <cellStyle name="Заголовок 4 11 785" xfId="16854" xr:uid="{A38AB879-3891-4197-BE92-0C5548B05176}"/>
    <cellStyle name="Заголовок 4 11 786" xfId="16855" xr:uid="{AC126550-5CC5-4552-83FC-CBBE2F07C843}"/>
    <cellStyle name="Заголовок 4 11 787" xfId="16856" xr:uid="{93F3C14C-9903-461D-A636-7DCC27EE3129}"/>
    <cellStyle name="Заголовок 4 11 788" xfId="16857" xr:uid="{3BBF42F8-9E4C-473B-9599-65FFF3E3E2D9}"/>
    <cellStyle name="Заголовок 4 11 789" xfId="16858" xr:uid="{EDBA75FC-420F-440C-85DA-B6C5253EFF81}"/>
    <cellStyle name="Заголовок 4 11 79" xfId="16859" xr:uid="{21A709D5-7E5D-4AD4-A229-6B858D3FDC1D}"/>
    <cellStyle name="Заголовок 4 11 790" xfId="16860" xr:uid="{60898452-4776-4D0A-8605-B8F4C3D1B080}"/>
    <cellStyle name="Заголовок 4 11 791" xfId="16861" xr:uid="{15AC484A-F2AB-42CE-99C7-3F542185759D}"/>
    <cellStyle name="Заголовок 4 11 792" xfId="16862" xr:uid="{981F2BA7-5860-4AE3-9CEC-FFA8CB2EBA88}"/>
    <cellStyle name="Заголовок 4 11 793" xfId="16863" xr:uid="{E6E16DB7-188F-493F-8516-54EB4365EDE9}"/>
    <cellStyle name="Заголовок 4 11 794" xfId="16864" xr:uid="{22A88A5D-18AD-4794-A8E0-F7A00931AD28}"/>
    <cellStyle name="Заголовок 4 11 795" xfId="16865" xr:uid="{7969BB53-B3CC-4247-92EC-23D727F0E00B}"/>
    <cellStyle name="Заголовок 4 11 796" xfId="16866" xr:uid="{5161DBA4-C873-470E-ADFF-B83AAF366A62}"/>
    <cellStyle name="Заголовок 4 11 797" xfId="16867" xr:uid="{D788DA76-5E5D-4B55-B716-46029925A157}"/>
    <cellStyle name="Заголовок 4 11 798" xfId="16868" xr:uid="{DA1EBA1F-2453-4A59-A35E-F090905AECFF}"/>
    <cellStyle name="Заголовок 4 11 799" xfId="16869" xr:uid="{634A439A-E406-42D6-9DD5-3BB709F82717}"/>
    <cellStyle name="Заголовок 4 11 8" xfId="16870" xr:uid="{363D40F3-7139-4F5E-ADDF-80999D0201CD}"/>
    <cellStyle name="Заголовок 4 11 80" xfId="16871" xr:uid="{70CE0CCF-3155-4B46-B3A9-A6B6B231CDA2}"/>
    <cellStyle name="Заголовок 4 11 800" xfId="16872" xr:uid="{94C036F5-04A5-4AAF-ADC4-F0CDC1227DF2}"/>
    <cellStyle name="Заголовок 4 11 801" xfId="16873" xr:uid="{CD5B0A32-0AA4-4686-A97A-D44F29E59C9B}"/>
    <cellStyle name="Заголовок 4 11 802" xfId="16874" xr:uid="{CAEECFE5-CB83-4704-88AF-5034CA0CB45C}"/>
    <cellStyle name="Заголовок 4 11 803" xfId="16875" xr:uid="{BDED39BA-1A0A-4560-8804-0E9B83D23D5D}"/>
    <cellStyle name="Заголовок 4 11 804" xfId="16876" xr:uid="{E73BC8FE-009C-4425-AD23-46A731FB57DE}"/>
    <cellStyle name="Заголовок 4 11 805" xfId="16877" xr:uid="{479FFFB7-10BE-4467-9309-01FABA9D3E1B}"/>
    <cellStyle name="Заголовок 4 11 806" xfId="16878" xr:uid="{081E0B39-4E24-4B22-A838-CC59AE5C4E93}"/>
    <cellStyle name="Заголовок 4 11 807" xfId="16879" xr:uid="{E8444EF4-E9D2-4CC2-9E48-B36D0619CDDB}"/>
    <cellStyle name="Заголовок 4 11 808" xfId="16880" xr:uid="{084DC248-C104-4FC2-ABB1-CD6E0425E8C0}"/>
    <cellStyle name="Заголовок 4 11 809" xfId="16881" xr:uid="{5307C891-B9C1-4EB9-B834-52D2BFF482EC}"/>
    <cellStyle name="Заголовок 4 11 81" xfId="16882" xr:uid="{CB28F7C6-9A9B-4B2A-B831-4D7553A772FE}"/>
    <cellStyle name="Заголовок 4 11 810" xfId="16883" xr:uid="{C0F00567-4375-4B37-BF9A-712DF82FEC8C}"/>
    <cellStyle name="Заголовок 4 11 811" xfId="16884" xr:uid="{D886BCD3-4C17-40FF-9E81-32EC73A38B07}"/>
    <cellStyle name="Заголовок 4 11 812" xfId="16885" xr:uid="{8A8C12DA-AEB8-4B4C-9B04-1D20A67E42AF}"/>
    <cellStyle name="Заголовок 4 11 813" xfId="16886" xr:uid="{0CD8321C-F23B-455F-B9EF-77F9E7D54471}"/>
    <cellStyle name="Заголовок 4 11 814" xfId="16887" xr:uid="{2E6EB02D-3E33-49CA-BDE2-4A69C902C451}"/>
    <cellStyle name="Заголовок 4 11 815" xfId="16888" xr:uid="{CE92F65B-30B4-4151-9E8F-B7443254DA37}"/>
    <cellStyle name="Заголовок 4 11 816" xfId="16889" xr:uid="{6517FA93-FA0D-4E96-A11E-964938284C42}"/>
    <cellStyle name="Заголовок 4 11 817" xfId="16890" xr:uid="{442F3399-A3FE-4A86-A42D-B5DF51AD81E0}"/>
    <cellStyle name="Заголовок 4 11 818" xfId="16891" xr:uid="{570E343E-B777-45EE-B66C-52E6316FAA25}"/>
    <cellStyle name="Заголовок 4 11 819" xfId="16892" xr:uid="{D74D30D1-516A-4023-9D5D-26E1A85F9D4A}"/>
    <cellStyle name="Заголовок 4 11 82" xfId="16893" xr:uid="{7E04FD69-D4DE-45D8-A8BC-480886D3D205}"/>
    <cellStyle name="Заголовок 4 11 820" xfId="16894" xr:uid="{46571081-BCBA-4DC6-AADA-1799EC4807EF}"/>
    <cellStyle name="Заголовок 4 11 821" xfId="16895" xr:uid="{82E0EFBB-B0BF-49CD-9DCE-AD4B5EE25524}"/>
    <cellStyle name="Заголовок 4 11 822" xfId="16896" xr:uid="{84349D84-57DF-48B6-8C02-734CD27662D6}"/>
    <cellStyle name="Заголовок 4 11 823" xfId="16897" xr:uid="{3F8D108A-6270-404E-941A-AFA2D24A14E1}"/>
    <cellStyle name="Заголовок 4 11 824" xfId="16898" xr:uid="{E063CC71-1396-4D2C-B4D3-B75DC8B3AEB7}"/>
    <cellStyle name="Заголовок 4 11 825" xfId="16899" xr:uid="{E95F84AD-3905-4D38-A270-F082ACE52726}"/>
    <cellStyle name="Заголовок 4 11 826" xfId="16900" xr:uid="{6B6427F1-FF63-409E-9D3B-D8813288E4F7}"/>
    <cellStyle name="Заголовок 4 11 827" xfId="16901" xr:uid="{AE773427-DD6C-4BB3-B524-C8AF1AA67B37}"/>
    <cellStyle name="Заголовок 4 11 828" xfId="16902" xr:uid="{FA1CCE14-3D19-4486-A007-B54EB57382F1}"/>
    <cellStyle name="Заголовок 4 11 829" xfId="16903" xr:uid="{3FD77626-D6E9-4765-8FCB-B3D165725C64}"/>
    <cellStyle name="Заголовок 4 11 83" xfId="16904" xr:uid="{26E6FEE0-CE3A-4E08-9BB9-0165608A5842}"/>
    <cellStyle name="Заголовок 4 11 830" xfId="16905" xr:uid="{5EFE1387-9608-47AB-B42E-D2E5F3E2EC77}"/>
    <cellStyle name="Заголовок 4 11 831" xfId="16906" xr:uid="{10970CE3-EBD8-466A-B750-70AC500ED6E3}"/>
    <cellStyle name="Заголовок 4 11 832" xfId="16907" xr:uid="{10FA64E7-191E-466F-9405-3984F7FB9502}"/>
    <cellStyle name="Заголовок 4 11 833" xfId="16908" xr:uid="{776E3E1B-F320-4071-9906-6AAB40A59522}"/>
    <cellStyle name="Заголовок 4 11 834" xfId="16909" xr:uid="{A114C06F-716A-4C85-8C06-140B89BEBE74}"/>
    <cellStyle name="Заголовок 4 11 835" xfId="16910" xr:uid="{40D8E3DF-430F-427A-8BE6-C3C66C4A3A24}"/>
    <cellStyle name="Заголовок 4 11 836" xfId="16911" xr:uid="{B722EC13-75E9-458F-9361-ECBEE6224C39}"/>
    <cellStyle name="Заголовок 4 11 837" xfId="16912" xr:uid="{AD6B2347-728B-4E4A-85B1-B494C15CB0AB}"/>
    <cellStyle name="Заголовок 4 11 838" xfId="16913" xr:uid="{1612E289-9130-45A9-9850-6CC9AB262BE6}"/>
    <cellStyle name="Заголовок 4 11 839" xfId="16914" xr:uid="{412E9A29-3BB8-495C-98A7-AAC51BDFE44C}"/>
    <cellStyle name="Заголовок 4 11 84" xfId="16915" xr:uid="{51316A2D-162F-4FBD-8E83-63889B76282C}"/>
    <cellStyle name="Заголовок 4 11 840" xfId="16916" xr:uid="{FBF71B58-B1D4-4C3F-9BBA-05D8A268CF6B}"/>
    <cellStyle name="Заголовок 4 11 841" xfId="16917" xr:uid="{A15A665F-72AF-4730-BCAE-0F63998CBA18}"/>
    <cellStyle name="Заголовок 4 11 842" xfId="16918" xr:uid="{32981A5B-A67B-4F95-8EC1-5AFE72752C4A}"/>
    <cellStyle name="Заголовок 4 11 843" xfId="16919" xr:uid="{66D7316B-8EC3-4CE2-BB46-029E7F7407E2}"/>
    <cellStyle name="Заголовок 4 11 844" xfId="16920" xr:uid="{C1A912C3-A918-4EE9-8D31-3C8C9BEF5FC5}"/>
    <cellStyle name="Заголовок 4 11 845" xfId="16921" xr:uid="{CE968C29-CDB4-4998-84FD-6B38A2BE0431}"/>
    <cellStyle name="Заголовок 4 11 846" xfId="16922" xr:uid="{2BA22BB5-89FF-4E0F-98E5-9171CDAED553}"/>
    <cellStyle name="Заголовок 4 11 847" xfId="16923" xr:uid="{B47E190E-59AD-49D1-89E7-76EFB8A25BBB}"/>
    <cellStyle name="Заголовок 4 11 848" xfId="16924" xr:uid="{EC6ED299-59C5-49B7-8583-C8B6B7038CFF}"/>
    <cellStyle name="Заголовок 4 11 849" xfId="16925" xr:uid="{35050932-6F14-4841-9D92-E5908B8113F7}"/>
    <cellStyle name="Заголовок 4 11 85" xfId="16926" xr:uid="{70665D95-F5AB-46CF-8A34-9CB6C390D837}"/>
    <cellStyle name="Заголовок 4 11 850" xfId="16927" xr:uid="{7E6D872A-0B0B-4FAC-B862-7DD01D8DAEEC}"/>
    <cellStyle name="Заголовок 4 11 851" xfId="16928" xr:uid="{80CA9385-DCAE-45C8-8F59-303F07AC498E}"/>
    <cellStyle name="Заголовок 4 11 852" xfId="16929" xr:uid="{B097E2D1-4AE0-4648-AEEF-5920A2AF17A4}"/>
    <cellStyle name="Заголовок 4 11 853" xfId="16930" xr:uid="{08CC16A4-CDA2-42D5-B61A-D8FA394AC65C}"/>
    <cellStyle name="Заголовок 4 11 854" xfId="16931" xr:uid="{F0BE9E84-C116-43DD-84B5-53CEA6B2F741}"/>
    <cellStyle name="Заголовок 4 11 855" xfId="16932" xr:uid="{9BAA95D6-4594-4AE7-9B0A-2C3D14D389B2}"/>
    <cellStyle name="Заголовок 4 11 856" xfId="16933" xr:uid="{44B5783A-FBA6-445F-82AA-C57A0A473D6D}"/>
    <cellStyle name="Заголовок 4 11 857" xfId="16934" xr:uid="{CFE2EDCF-94B7-48D1-BD7C-2ACAD7B2598A}"/>
    <cellStyle name="Заголовок 4 11 858" xfId="16935" xr:uid="{D268D5BA-C44D-49C1-923B-325BD0F9C3FC}"/>
    <cellStyle name="Заголовок 4 11 859" xfId="16936" xr:uid="{0FDFA978-0369-47F5-A3B6-EB62DF6F51FA}"/>
    <cellStyle name="Заголовок 4 11 86" xfId="16937" xr:uid="{94C177D3-92C6-4A57-B7AE-ADFD705458D6}"/>
    <cellStyle name="Заголовок 4 11 860" xfId="16938" xr:uid="{2C60B415-9E12-4846-BA15-468146B755B8}"/>
    <cellStyle name="Заголовок 4 11 861" xfId="16939" xr:uid="{126952BD-E73A-4BFB-AF14-16BB8A3A5CA5}"/>
    <cellStyle name="Заголовок 4 11 862" xfId="16940" xr:uid="{8538CD1C-33B0-4CBC-BF93-AC57DDAB15DB}"/>
    <cellStyle name="Заголовок 4 11 863" xfId="16941" xr:uid="{4D98BE2F-6D57-485B-A053-243505D3937A}"/>
    <cellStyle name="Заголовок 4 11 864" xfId="16942" xr:uid="{81453945-BA99-4B36-8101-6F86970CF4B9}"/>
    <cellStyle name="Заголовок 4 11 865" xfId="16943" xr:uid="{4A333F8E-D685-4BE2-ABF1-EB4C5DBBF363}"/>
    <cellStyle name="Заголовок 4 11 866" xfId="16944" xr:uid="{A6FAB8E4-7DD2-4093-977B-5530AEF32E0B}"/>
    <cellStyle name="Заголовок 4 11 867" xfId="16945" xr:uid="{70D3AA3A-8182-4568-AED6-02BE1CF80FAE}"/>
    <cellStyle name="Заголовок 4 11 868" xfId="16946" xr:uid="{CAF5886F-30CD-4DF7-ACFF-16B33B958DFB}"/>
    <cellStyle name="Заголовок 4 11 869" xfId="16947" xr:uid="{EC92F956-CFB3-4075-80B6-07FDDB88CD68}"/>
    <cellStyle name="Заголовок 4 11 87" xfId="16948" xr:uid="{C6985C69-57A3-447F-88A6-4BF40DE9FF09}"/>
    <cellStyle name="Заголовок 4 11 870" xfId="16949" xr:uid="{0D956CF6-BC30-403A-B3D4-AC5AAAD473BB}"/>
    <cellStyle name="Заголовок 4 11 871" xfId="16950" xr:uid="{6160676B-49F6-424F-844F-77E6481693D2}"/>
    <cellStyle name="Заголовок 4 11 872" xfId="16951" xr:uid="{C6F054F9-1368-4A2B-8770-D7967888ADA3}"/>
    <cellStyle name="Заголовок 4 11 873" xfId="16952" xr:uid="{5BE09BDC-CF45-4845-A472-67CF9C858C99}"/>
    <cellStyle name="Заголовок 4 11 874" xfId="16953" xr:uid="{30B574EF-2C85-4F26-B4F5-FF6DD98D4A9B}"/>
    <cellStyle name="Заголовок 4 11 875" xfId="16954" xr:uid="{9D55CBBE-385D-454E-9978-0B1179C314C1}"/>
    <cellStyle name="Заголовок 4 11 876" xfId="16955" xr:uid="{F2018874-A6A3-4F21-B4CF-7928A1512A09}"/>
    <cellStyle name="Заголовок 4 11 877" xfId="16956" xr:uid="{453C9B9F-DFFB-4429-B947-0CA3B1FDDB3A}"/>
    <cellStyle name="Заголовок 4 11 878" xfId="16957" xr:uid="{E60EC8A1-FB77-4144-BB52-8E140184E673}"/>
    <cellStyle name="Заголовок 4 11 879" xfId="16958" xr:uid="{ED5A4382-7681-4F10-A0D9-11E16A8B55D6}"/>
    <cellStyle name="Заголовок 4 11 88" xfId="16959" xr:uid="{38FCF63D-4261-416E-93AE-E2703CDD9D24}"/>
    <cellStyle name="Заголовок 4 11 880" xfId="16960" xr:uid="{36EA1D2B-F3B1-4833-9B79-73DDEAB4F3C6}"/>
    <cellStyle name="Заголовок 4 11 881" xfId="16961" xr:uid="{6EE71FCB-B224-4D50-8C71-7BDB6B5A5381}"/>
    <cellStyle name="Заголовок 4 11 882" xfId="16962" xr:uid="{2E14C44E-E37E-4E81-A3EE-73C6FD42EDFC}"/>
    <cellStyle name="Заголовок 4 11 883" xfId="16963" xr:uid="{1A02FC7A-8A48-4C78-8A34-A395C10F7E9A}"/>
    <cellStyle name="Заголовок 4 11 884" xfId="16964" xr:uid="{8C7F4DC1-64D9-462C-A07C-364456547A97}"/>
    <cellStyle name="Заголовок 4 11 885" xfId="16965" xr:uid="{F782FBC8-92BD-4036-AC12-E56A4AD99F09}"/>
    <cellStyle name="Заголовок 4 11 886" xfId="16966" xr:uid="{F715FD61-A898-400B-8AED-DA95C488AC50}"/>
    <cellStyle name="Заголовок 4 11 887" xfId="16967" xr:uid="{1CD84086-A08C-48E9-AD3B-CEE0B98A91E9}"/>
    <cellStyle name="Заголовок 4 11 888" xfId="16968" xr:uid="{4A763EB0-7462-4961-B37B-86F9594A9ED7}"/>
    <cellStyle name="Заголовок 4 11 889" xfId="16969" xr:uid="{8EE8D43F-A891-4E95-8999-81B723FA318B}"/>
    <cellStyle name="Заголовок 4 11 89" xfId="16970" xr:uid="{3704E32E-C079-4639-8EBF-D4D762D74CFF}"/>
    <cellStyle name="Заголовок 4 11 890" xfId="16971" xr:uid="{3D407C14-69D1-47D8-98B5-3195F76989FD}"/>
    <cellStyle name="Заголовок 4 11 891" xfId="16972" xr:uid="{C1CD5CFC-8794-4669-9733-DD3A6AD3107A}"/>
    <cellStyle name="Заголовок 4 11 892" xfId="16973" xr:uid="{5ABC3006-41AF-4D38-8703-BD099B4ECF43}"/>
    <cellStyle name="Заголовок 4 11 893" xfId="16974" xr:uid="{90D5390D-337B-4811-ABE4-7E9FA4BF2B7E}"/>
    <cellStyle name="Заголовок 4 11 894" xfId="16975" xr:uid="{18257839-41D9-446E-BD35-A8B34704646D}"/>
    <cellStyle name="Заголовок 4 11 895" xfId="16976" xr:uid="{260B54ED-66DC-4F15-AD30-E2E21E8AD563}"/>
    <cellStyle name="Заголовок 4 11 896" xfId="16977" xr:uid="{EBC8D02B-3664-4CE0-9CDB-4693D9783B4C}"/>
    <cellStyle name="Заголовок 4 11 897" xfId="16978" xr:uid="{600DE1B4-5D8E-41D4-8C96-80035D67C688}"/>
    <cellStyle name="Заголовок 4 11 898" xfId="16979" xr:uid="{73476557-3DB1-4A82-BC04-DBD2F7462F15}"/>
    <cellStyle name="Заголовок 4 11 899" xfId="16980" xr:uid="{5777EF1E-9390-4A3A-A0BA-893660526028}"/>
    <cellStyle name="Заголовок 4 11 9" xfId="16981" xr:uid="{F8D19BBD-AB0F-4DC5-AE98-745098F2E457}"/>
    <cellStyle name="Заголовок 4 11 90" xfId="16982" xr:uid="{16FF26C4-7DE2-449B-8F58-1B5DEF8225C4}"/>
    <cellStyle name="Заголовок 4 11 900" xfId="16983" xr:uid="{19AF2435-7FCA-42BA-A8A7-0407F0248AC8}"/>
    <cellStyle name="Заголовок 4 11 901" xfId="16984" xr:uid="{6E990C01-D2C5-4871-9A93-21775BB1BB11}"/>
    <cellStyle name="Заголовок 4 11 902" xfId="16985" xr:uid="{BC3F68AB-6904-4261-BD44-D0CCD3D1388F}"/>
    <cellStyle name="Заголовок 4 11 903" xfId="16986" xr:uid="{B4953326-65FA-4301-84B5-7F5A826475F1}"/>
    <cellStyle name="Заголовок 4 11 904" xfId="16987" xr:uid="{1484D139-E791-4F56-9E8D-E1E5109B2529}"/>
    <cellStyle name="Заголовок 4 11 905" xfId="16988" xr:uid="{71E3C5F8-8D15-46E3-9BE0-C7A938325775}"/>
    <cellStyle name="Заголовок 4 11 906" xfId="16989" xr:uid="{5F89F3F0-7DEF-42F2-A6FB-1A77A9BF40A1}"/>
    <cellStyle name="Заголовок 4 11 907" xfId="16990" xr:uid="{FB0355CA-183F-4CB7-B473-C3E23AF48671}"/>
    <cellStyle name="Заголовок 4 11 908" xfId="16991" xr:uid="{569415C0-B8A5-444E-88B8-3BCEA4803626}"/>
    <cellStyle name="Заголовок 4 11 909" xfId="16992" xr:uid="{46E5F866-A087-49E7-8633-199B7D7EAC85}"/>
    <cellStyle name="Заголовок 4 11 91" xfId="16993" xr:uid="{7AD3A099-16B0-448B-A3BC-528276F276AB}"/>
    <cellStyle name="Заголовок 4 11 910" xfId="16994" xr:uid="{40A4AD89-CDBB-4A3C-944B-8E1E8833F590}"/>
    <cellStyle name="Заголовок 4 11 911" xfId="16995" xr:uid="{8922E0B3-094E-4E19-8AD5-A711140A2DB5}"/>
    <cellStyle name="Заголовок 4 11 912" xfId="16996" xr:uid="{165DBB00-7606-4328-93B1-2F430A1D64E9}"/>
    <cellStyle name="Заголовок 4 11 913" xfId="16997" xr:uid="{D115E615-D1D7-4D37-AB56-C7343833682E}"/>
    <cellStyle name="Заголовок 4 11 914" xfId="16998" xr:uid="{250B4045-9280-481D-8602-588BA50F3036}"/>
    <cellStyle name="Заголовок 4 11 915" xfId="16999" xr:uid="{80FD3704-9EC8-459A-8251-886C3F29BF4B}"/>
    <cellStyle name="Заголовок 4 11 916" xfId="17000" xr:uid="{1BD3466F-E5D9-4E60-AF87-583D625CF987}"/>
    <cellStyle name="Заголовок 4 11 917" xfId="17001" xr:uid="{6C6B56C2-B817-4622-8DDE-3424C42D6B0B}"/>
    <cellStyle name="Заголовок 4 11 918" xfId="17002" xr:uid="{7D2BC786-8986-4DCF-8850-1C4D1AEDDF2A}"/>
    <cellStyle name="Заголовок 4 11 919" xfId="17003" xr:uid="{27C441CA-6B1E-4C6A-B223-68D37EF3D9C2}"/>
    <cellStyle name="Заголовок 4 11 92" xfId="17004" xr:uid="{694938BA-BF6F-49BE-846A-1502596782A2}"/>
    <cellStyle name="Заголовок 4 11 920" xfId="17005" xr:uid="{C6F9B142-11DE-409F-B4CB-232D19CD7367}"/>
    <cellStyle name="Заголовок 4 11 921" xfId="17006" xr:uid="{C5B7D669-353C-4271-B670-09D82662DECB}"/>
    <cellStyle name="Заголовок 4 11 922" xfId="17007" xr:uid="{022489BB-2F24-4B15-919B-2898EF79F840}"/>
    <cellStyle name="Заголовок 4 11 923" xfId="17008" xr:uid="{F995E41C-F7A2-45FC-B4E6-983BE66B8B4B}"/>
    <cellStyle name="Заголовок 4 11 924" xfId="17009" xr:uid="{CD0F4655-C443-4BC5-9814-5D4AA3FE558F}"/>
    <cellStyle name="Заголовок 4 11 925" xfId="17010" xr:uid="{766F7CA4-6B83-43FC-99C7-EAE99A9619F9}"/>
    <cellStyle name="Заголовок 4 11 926" xfId="17011" xr:uid="{CD964352-428C-4B7B-8D6F-391412A0939D}"/>
    <cellStyle name="Заголовок 4 11 927" xfId="17012" xr:uid="{32A9053F-7633-420B-BB9D-C0AAC9AD9865}"/>
    <cellStyle name="Заголовок 4 11 928" xfId="17013" xr:uid="{03AB6D3E-0C52-43DA-84FF-CBE6F15284D6}"/>
    <cellStyle name="Заголовок 4 11 929" xfId="17014" xr:uid="{3B729435-D25D-4F05-9478-E111E8E70336}"/>
    <cellStyle name="Заголовок 4 11 93" xfId="17015" xr:uid="{1AB211F4-0F70-4DA8-B220-664555689ADB}"/>
    <cellStyle name="Заголовок 4 11 930" xfId="17016" xr:uid="{8EEDFFE1-E77F-440A-B023-97BF02374F17}"/>
    <cellStyle name="Заголовок 4 11 931" xfId="17017" xr:uid="{DDBC1897-5EE3-4E1A-9267-1439815EAC5B}"/>
    <cellStyle name="Заголовок 4 11 932" xfId="17018" xr:uid="{B6E2418E-C952-4D48-BB1F-5FD424BB5E2F}"/>
    <cellStyle name="Заголовок 4 11 933" xfId="17019" xr:uid="{B9911169-1A71-4C40-B5EA-4932ED19B22B}"/>
    <cellStyle name="Заголовок 4 11 934" xfId="17020" xr:uid="{7973963A-B74A-4F18-90CA-94C776D1E810}"/>
    <cellStyle name="Заголовок 4 11 935" xfId="17021" xr:uid="{982D39BF-CBF1-460D-AF42-4F7A1F9AD28F}"/>
    <cellStyle name="Заголовок 4 11 936" xfId="17022" xr:uid="{53724DB1-2F3E-4CDD-B3BD-24976047EF0F}"/>
    <cellStyle name="Заголовок 4 11 937" xfId="17023" xr:uid="{CF9D8510-81DC-41EC-801E-4C08B71E31DE}"/>
    <cellStyle name="Заголовок 4 11 938" xfId="17024" xr:uid="{112A758B-A308-4915-882C-911D89986CEC}"/>
    <cellStyle name="Заголовок 4 11 939" xfId="17025" xr:uid="{87395FC1-BE63-4FDC-9145-9C5426F1574A}"/>
    <cellStyle name="Заголовок 4 11 94" xfId="17026" xr:uid="{CE31A657-B2D3-4BD6-9187-D10FD986FB0B}"/>
    <cellStyle name="Заголовок 4 11 940" xfId="17027" xr:uid="{64FED72D-257D-4AD6-B640-88CCDDF78D17}"/>
    <cellStyle name="Заголовок 4 11 941" xfId="17028" xr:uid="{A4529E66-E365-4012-B3FA-BD2514374B19}"/>
    <cellStyle name="Заголовок 4 11 942" xfId="17029" xr:uid="{6E37825F-95EF-4503-883F-AFF286F0C3B9}"/>
    <cellStyle name="Заголовок 4 11 943" xfId="17030" xr:uid="{B5DB08F2-F64F-47D6-9A29-49E4CE253CE7}"/>
    <cellStyle name="Заголовок 4 11 944" xfId="17031" xr:uid="{4F685D9D-6260-4D23-BF04-C20FE148E699}"/>
    <cellStyle name="Заголовок 4 11 945" xfId="17032" xr:uid="{0FF15140-FEB7-41E9-86E6-B976D1C90755}"/>
    <cellStyle name="Заголовок 4 11 946" xfId="17033" xr:uid="{151BAA99-F21E-41AE-8995-497CF903F61A}"/>
    <cellStyle name="Заголовок 4 11 947" xfId="17034" xr:uid="{354C7EE1-F910-43CC-A391-EE2145865206}"/>
    <cellStyle name="Заголовок 4 11 948" xfId="17035" xr:uid="{3C9ACF61-14FA-4B3B-9EBF-6CD050E8080E}"/>
    <cellStyle name="Заголовок 4 11 949" xfId="17036" xr:uid="{5E8D82CA-EFBB-417B-BDF2-BE3E2C2377AF}"/>
    <cellStyle name="Заголовок 4 11 95" xfId="17037" xr:uid="{31CFF8FE-03DF-4E1D-ACB3-0245001E4468}"/>
    <cellStyle name="Заголовок 4 11 950" xfId="17038" xr:uid="{DFE972BB-9118-4376-B5AC-5DE3A55C9350}"/>
    <cellStyle name="Заголовок 4 11 951" xfId="17039" xr:uid="{3EE8312F-1B38-4AC5-8EC0-C5772CF2EE55}"/>
    <cellStyle name="Заголовок 4 11 952" xfId="17040" xr:uid="{53545D28-8C1D-464C-937D-57401FFB6617}"/>
    <cellStyle name="Заголовок 4 11 953" xfId="17041" xr:uid="{616C5E05-2365-4D75-9DB1-9C3972B45713}"/>
    <cellStyle name="Заголовок 4 11 954" xfId="17042" xr:uid="{27D9F1E1-8432-40D9-ADA6-5CF8D72A2B37}"/>
    <cellStyle name="Заголовок 4 11 955" xfId="17043" xr:uid="{4EFDB84A-6BD0-4042-B3AA-9582876A47F2}"/>
    <cellStyle name="Заголовок 4 11 956" xfId="17044" xr:uid="{21932530-8A87-4BBE-8B01-D40D1D61ABAA}"/>
    <cellStyle name="Заголовок 4 11 957" xfId="17045" xr:uid="{04F358DF-4AA9-459F-84FD-7B96AD4A3ECC}"/>
    <cellStyle name="Заголовок 4 11 958" xfId="17046" xr:uid="{069379A4-12BB-4514-BE62-55F484D0E2F3}"/>
    <cellStyle name="Заголовок 4 11 959" xfId="17047" xr:uid="{8F866754-CBF0-48CA-8623-C2F099502902}"/>
    <cellStyle name="Заголовок 4 11 96" xfId="17048" xr:uid="{12678862-ACC4-43B2-A76A-09D6B86AAA61}"/>
    <cellStyle name="Заголовок 4 11 960" xfId="17049" xr:uid="{00137B50-D31E-4442-9BE9-C0F2A00A3D5E}"/>
    <cellStyle name="Заголовок 4 11 961" xfId="17050" xr:uid="{A3F215E7-F3FA-42E2-A99B-E1DF74A65112}"/>
    <cellStyle name="Заголовок 4 11 962" xfId="17051" xr:uid="{D4EA6AAE-822A-490E-8C53-69D48EAB82FE}"/>
    <cellStyle name="Заголовок 4 11 963" xfId="17052" xr:uid="{674732D4-6C60-4CA8-A757-810C0961F230}"/>
    <cellStyle name="Заголовок 4 11 964" xfId="17053" xr:uid="{48CD7209-C2AA-4C34-B9AF-B96C8CE2B5F4}"/>
    <cellStyle name="Заголовок 4 11 965" xfId="17054" xr:uid="{C69351C6-FF72-4AFF-BCC2-249E29D92B37}"/>
    <cellStyle name="Заголовок 4 11 966" xfId="17055" xr:uid="{C95CC324-476F-44A2-9139-4774A0D4A164}"/>
    <cellStyle name="Заголовок 4 11 967" xfId="17056" xr:uid="{F673E3FF-A99A-4C12-91BC-154F1044B079}"/>
    <cellStyle name="Заголовок 4 11 968" xfId="17057" xr:uid="{2F936357-A234-4BCD-9EE3-EAA68A126B41}"/>
    <cellStyle name="Заголовок 4 11 969" xfId="17058" xr:uid="{C4B77543-BD45-491A-93DF-CC072E6CB5BB}"/>
    <cellStyle name="Заголовок 4 11 97" xfId="17059" xr:uid="{DED23CFB-7F28-4263-B2AD-C90075D72310}"/>
    <cellStyle name="Заголовок 4 11 970" xfId="17060" xr:uid="{1BEDF966-CF42-4F22-9D7B-C0743918E86C}"/>
    <cellStyle name="Заголовок 4 11 971" xfId="17061" xr:uid="{B0BFD270-BB3F-4A84-8ABA-924E043FDBCA}"/>
    <cellStyle name="Заголовок 4 11 972" xfId="17062" xr:uid="{7E9A27AA-39F1-4E5E-9170-9238EAFC145C}"/>
    <cellStyle name="Заголовок 4 11 973" xfId="17063" xr:uid="{F50397D9-0FAF-492C-AABE-028590991E7E}"/>
    <cellStyle name="Заголовок 4 11 974" xfId="17064" xr:uid="{CA159D58-C80E-45D1-976E-0D08D28FB86D}"/>
    <cellStyle name="Заголовок 4 11 975" xfId="17065" xr:uid="{8127059B-2946-47B1-B938-5DA34CC310CC}"/>
    <cellStyle name="Заголовок 4 11 976" xfId="17066" xr:uid="{E710B1B5-8E5B-4485-AA48-72F849200F44}"/>
    <cellStyle name="Заголовок 4 11 977" xfId="17067" xr:uid="{9346F51E-0751-4191-9336-BD6F63BAAA62}"/>
    <cellStyle name="Заголовок 4 11 978" xfId="17068" xr:uid="{377DED99-96A0-4F06-9A77-263944BB8CC0}"/>
    <cellStyle name="Заголовок 4 11 979" xfId="17069" xr:uid="{D44D9EB6-4649-4C81-A011-0B2309C079BB}"/>
    <cellStyle name="Заголовок 4 11 98" xfId="17070" xr:uid="{187F5FC1-F45F-4A67-AC32-62B953D7C105}"/>
    <cellStyle name="Заголовок 4 11 980" xfId="17071" xr:uid="{E91860DA-5426-4270-B530-043017BFA347}"/>
    <cellStyle name="Заголовок 4 11 981" xfId="17072" xr:uid="{1C005984-CE04-4774-A6B0-DA6108274B1D}"/>
    <cellStyle name="Заголовок 4 11 982" xfId="17073" xr:uid="{CE8E3C75-594F-472B-812A-D4E6D7C31FAD}"/>
    <cellStyle name="Заголовок 4 11 983" xfId="17074" xr:uid="{0BBA0CF8-950F-457A-9774-FBDFCCC9CD1F}"/>
    <cellStyle name="Заголовок 4 11 984" xfId="17075" xr:uid="{D4EEEDD5-A0B5-4C6A-A6BA-E4D48EC07D13}"/>
    <cellStyle name="Заголовок 4 11 985" xfId="17076" xr:uid="{B2D82F79-5963-4209-86CD-AA2F8B6241D2}"/>
    <cellStyle name="Заголовок 4 11 986" xfId="17077" xr:uid="{FF85210E-3888-4F22-B592-6E4E4F61CF0D}"/>
    <cellStyle name="Заголовок 4 11 987" xfId="17078" xr:uid="{88D6DEC9-A85F-4D60-B115-D2C13DE49C85}"/>
    <cellStyle name="Заголовок 4 11 988" xfId="17079" xr:uid="{D483689E-D0D2-4421-A33A-61DC2CC1F3AB}"/>
    <cellStyle name="Заголовок 4 11 989" xfId="17080" xr:uid="{AC2EFD89-ACA0-4E16-9504-E2C8AF481E18}"/>
    <cellStyle name="Заголовок 4 11 99" xfId="17081" xr:uid="{E2D301C7-B400-4577-A45C-0287EA2C32A2}"/>
    <cellStyle name="Заголовок 4 11 990" xfId="17082" xr:uid="{BCC90AE5-2E3D-4B45-8A4E-DD5DB0785D2E}"/>
    <cellStyle name="Заголовок 4 11 991" xfId="17083" xr:uid="{073E0E2A-CA68-49D3-AA14-03E7505DA9F6}"/>
    <cellStyle name="Заголовок 4 11 992" xfId="17084" xr:uid="{BDE0C366-0DE7-44AF-921E-4E3D5A625D3D}"/>
    <cellStyle name="Заголовок 4 11 993" xfId="17085" xr:uid="{7DE38C16-5312-4EF4-9452-C30AC27AFB89}"/>
    <cellStyle name="Заголовок 4 11 994" xfId="17086" xr:uid="{25B853ED-42F4-450A-A4E3-1A26CC896033}"/>
    <cellStyle name="Заголовок 4 11 995" xfId="17087" xr:uid="{DDEE0F53-77C3-4196-AE41-C363223CA9AD}"/>
    <cellStyle name="Заголовок 4 11 996" xfId="17088" xr:uid="{D9B7CA30-1478-41B6-8ECE-A442C510552D}"/>
    <cellStyle name="Заголовок 4 11 997" xfId="17089" xr:uid="{6800185B-F849-4A86-92D1-FD3D403F3A67}"/>
    <cellStyle name="Заголовок 4 11 998" xfId="17090" xr:uid="{19B19D00-5DB9-4096-A032-C281DB653380}"/>
    <cellStyle name="Заголовок 4 11 999" xfId="17091" xr:uid="{B2282257-11A7-402F-B10A-67F1B86A4795}"/>
    <cellStyle name="Заголовок 4 12" xfId="2145" xr:uid="{C9DA6A20-145F-4ECD-B221-2D9972A629A1}"/>
    <cellStyle name="Заголовок 4 12 2" xfId="17092" xr:uid="{D17F1278-B75D-4476-A1ED-5E97FA6E58CD}"/>
    <cellStyle name="Заголовок 4 12 3" xfId="17093" xr:uid="{B67BE048-E5A3-41B9-BA62-97F11DCD4236}"/>
    <cellStyle name="Заголовок 4 13" xfId="2146" xr:uid="{52AAF8D0-10DC-44F0-99B1-ACBF35C1E1C8}"/>
    <cellStyle name="Заголовок 4 14" xfId="2147" xr:uid="{6154F715-9C82-4519-81DA-3563955E6C75}"/>
    <cellStyle name="Заголовок 4 15" xfId="2148" xr:uid="{18395721-49AC-4CEC-BF2D-3625CECAB596}"/>
    <cellStyle name="Заголовок 4 16" xfId="2149" xr:uid="{3465F4E4-8AD1-4657-8614-EC3B812108BF}"/>
    <cellStyle name="Заголовок 4 17" xfId="2150" xr:uid="{04653900-ECF8-43BB-A30A-3D1F6E5BDB80}"/>
    <cellStyle name="Заголовок 4 18" xfId="2151" xr:uid="{BEE3207A-D9F7-4930-8B5C-A06D4D34D7A8}"/>
    <cellStyle name="Заголовок 4 19" xfId="2152" xr:uid="{192C0875-1E14-401E-BB92-5A31E2CDB810}"/>
    <cellStyle name="Заголовок 4 2" xfId="2153" xr:uid="{D69B0CDC-EA50-4190-9925-D6257D144CE7}"/>
    <cellStyle name="Заголовок 4 2 2" xfId="2154" xr:uid="{598A86BD-CFE0-4FBD-96FD-DFE41A72A68A}"/>
    <cellStyle name="Заголовок 4 2 3" xfId="17094" xr:uid="{43C46EF3-C46E-4901-8ABB-1D38E8B11F04}"/>
    <cellStyle name="Заголовок 4 20" xfId="2155" xr:uid="{1B4051E2-FBF9-475A-9FBF-57471C7C7FA7}"/>
    <cellStyle name="Заголовок 4 21" xfId="2156" xr:uid="{4E103B96-EEC2-4B7D-9DC8-BCBD256BD26F}"/>
    <cellStyle name="Заголовок 4 22" xfId="59" xr:uid="{354D5CF4-868A-4F32-932F-769F6BAD68FD}"/>
    <cellStyle name="Заголовок 4 3" xfId="2157" xr:uid="{AAC78B31-5CFC-4F45-8A1B-A6DECBD4B5CA}"/>
    <cellStyle name="Заголовок 4 3 2" xfId="2158" xr:uid="{5150E172-1A29-4D08-8E01-3AAA63CE3F76}"/>
    <cellStyle name="Заголовок 4 4" xfId="2159" xr:uid="{63F28154-3BAD-4068-B0D1-2360EF549E1C}"/>
    <cellStyle name="Заголовок 4 4 2" xfId="2160" xr:uid="{212A4DFB-7043-481D-AC44-9AD2E18F449D}"/>
    <cellStyle name="Заголовок 4 5" xfId="2161" xr:uid="{14990E0F-3DD7-4EA4-94BD-E1C57F8801D4}"/>
    <cellStyle name="Заголовок 4 5 2" xfId="2162" xr:uid="{CC1726F1-D839-4E68-BB5F-43CE4EA58036}"/>
    <cellStyle name="Заголовок 4 6" xfId="2163" xr:uid="{A8619459-175A-4101-A6D0-B22B4D39DCBF}"/>
    <cellStyle name="Заголовок 4 6 2" xfId="2164" xr:uid="{3BDF8B3F-7C90-4203-ADA7-79AC2DA46DE2}"/>
    <cellStyle name="Заголовок 4 7" xfId="2165" xr:uid="{6CF02FA4-A781-4E86-9BDE-CE89B892B5D4}"/>
    <cellStyle name="Заголовок 4 7 2" xfId="2166" xr:uid="{3DCF3BC4-F47B-4EB9-BCB2-58F8DA526396}"/>
    <cellStyle name="Заголовок 4 8" xfId="2167" xr:uid="{859B6E62-F02B-45DA-A817-7E56B3FC044F}"/>
    <cellStyle name="Заголовок 4 8 2" xfId="2168" xr:uid="{AB13796C-029C-4C9A-A21D-BE8CC15DFE68}"/>
    <cellStyle name="Заголовок 4 9" xfId="2169" xr:uid="{980EAF29-E273-4C6F-9EC4-E607DD66470A}"/>
    <cellStyle name="Заголовок 4 9 2" xfId="2170" xr:uid="{4B080838-0163-471D-8134-4E79ED2959BE}"/>
    <cellStyle name="Заголовок 5" xfId="2962" xr:uid="{E60A80F6-BD10-4E76-9FF1-CA2BA1736D82}"/>
    <cellStyle name="ЗАГОЛОВОК1" xfId="2171" xr:uid="{DA027D36-3A81-43B2-A421-850040381CB7}"/>
    <cellStyle name="ЗАГОЛОВОК1 2" xfId="2839" xr:uid="{2119A1E1-A509-4A6C-AE2B-EBC0FFD61A24}"/>
    <cellStyle name="ЗАГОЛОВОК2" xfId="2172" xr:uid="{2673C548-D243-4DAF-9C45-0220F0C3E8D7}"/>
    <cellStyle name="ЗАГОЛОВОК2 2" xfId="2840" xr:uid="{6EC102D9-D087-49CC-AD5A-ECDA588F0895}"/>
    <cellStyle name="ЗаголовокСтолбца" xfId="38" xr:uid="{00000000-0005-0000-0000-000013000000}"/>
    <cellStyle name="ЗаголовокСтолбца 2" xfId="2963" xr:uid="{BD40CB11-3B4E-4028-B143-3D4464057813}"/>
    <cellStyle name="Защитный" xfId="2173" xr:uid="{711C0991-732A-4CE0-9F47-A8F9E0689AC5}"/>
    <cellStyle name="Защитный 2" xfId="2174" xr:uid="{31DFF51C-3AEC-48EF-A307-F892F4C58AD6}"/>
    <cellStyle name="Защитный 2 2" xfId="2842" xr:uid="{584157C5-5F6B-43D6-BF7F-0F249749E46C}"/>
    <cellStyle name="Защитный 3" xfId="2175" xr:uid="{9A3659D4-A65C-402C-AA66-61BE60B8FB95}"/>
    <cellStyle name="Защитный 3 2" xfId="2843" xr:uid="{6D03DB57-D825-4D14-BB7F-64A9AD67E98B}"/>
    <cellStyle name="Защитный 4" xfId="2841" xr:uid="{E49321BD-6536-43BC-B599-3F6F568073F7}"/>
    <cellStyle name="Защитный_46TE.2011(v0.2)-1" xfId="2176" xr:uid="{6BD95B89-F5CF-4F8A-BC72-9E96497A5809}"/>
    <cellStyle name="Значение" xfId="2177" xr:uid="{8214A5A3-169B-4F28-A392-88DE83751B24}"/>
    <cellStyle name="Значения" xfId="2178" xr:uid="{7547947F-9810-4CCC-9A08-A671D17088C3}"/>
    <cellStyle name="Зоголовок" xfId="2179" xr:uid="{6E58B426-97D2-41E0-ACCD-2EE8D7D51E21}"/>
    <cellStyle name="Итог 10" xfId="2180" xr:uid="{B0CE8D17-C417-478B-82FF-058F4A3E5DE6}"/>
    <cellStyle name="Итог 11" xfId="2181" xr:uid="{B21D4C59-D53B-41ED-9D61-8C4C704DF33C}"/>
    <cellStyle name="Итог 11 10" xfId="17095" xr:uid="{D956B480-71E0-4D2B-AD7B-B3AD33FFFDE6}"/>
    <cellStyle name="Итог 11 100" xfId="17096" xr:uid="{FF72D505-94C0-4C79-97DB-423B332DAAB8}"/>
    <cellStyle name="Итог 11 1000" xfId="17097" xr:uid="{333B8E95-BC89-4E78-B4ED-A39DF6C0F36E}"/>
    <cellStyle name="Итог 11 1001" xfId="17098" xr:uid="{EF1FCBFA-AD1D-447E-B5CE-F00550447D0D}"/>
    <cellStyle name="Итог 11 1002" xfId="17099" xr:uid="{20B4349F-069B-47FB-B825-08B979C0ABA1}"/>
    <cellStyle name="Итог 11 1003" xfId="17100" xr:uid="{22F9C2FD-8124-4B0B-9ACC-E628D58076AB}"/>
    <cellStyle name="Итог 11 1004" xfId="17101" xr:uid="{6C2A2848-453A-4C61-96A9-F8966B5C653B}"/>
    <cellStyle name="Итог 11 1005" xfId="17102" xr:uid="{F0BC2807-3DA7-4A59-BA27-29B7B6F2625B}"/>
    <cellStyle name="Итог 11 1006" xfId="17103" xr:uid="{D7CABB0B-C5D0-4605-AFC7-7A784FD530FC}"/>
    <cellStyle name="Итог 11 1007" xfId="17104" xr:uid="{A43E96D2-DC01-4167-8444-609DA3EF22C1}"/>
    <cellStyle name="Итог 11 1008" xfId="17105" xr:uid="{85DA9C38-50DD-4238-B058-3DB7A2704255}"/>
    <cellStyle name="Итог 11 1009" xfId="17106" xr:uid="{ABD67F6A-0F1B-4E59-986D-D6479368F0DE}"/>
    <cellStyle name="Итог 11 101" xfId="17107" xr:uid="{8CB42063-373D-4DDD-B759-F2530A73A4B5}"/>
    <cellStyle name="Итог 11 1010" xfId="17108" xr:uid="{662DB2AF-8B6B-42EE-A51C-A2FA4EFB12D3}"/>
    <cellStyle name="Итог 11 1011" xfId="17109" xr:uid="{674540CC-9F38-448B-B283-37BC9D231E0A}"/>
    <cellStyle name="Итог 11 1012" xfId="17110" xr:uid="{111F98D6-D5BC-4E4E-957C-BF1616A7086F}"/>
    <cellStyle name="Итог 11 1013" xfId="17111" xr:uid="{4ED0808C-3398-4147-9CCC-E0FCAEC1FEED}"/>
    <cellStyle name="Итог 11 1014" xfId="17112" xr:uid="{1BB83C76-AA1B-46CB-892C-921F3668AB93}"/>
    <cellStyle name="Итог 11 1015" xfId="17113" xr:uid="{D5C7A601-316A-4EED-839E-F8405FECA78F}"/>
    <cellStyle name="Итог 11 1016" xfId="17114" xr:uid="{594AEAB1-89F2-428A-B85A-883EF9A9CEBD}"/>
    <cellStyle name="Итог 11 1017" xfId="17115" xr:uid="{D359D114-3375-4086-9585-CF414C0AA24D}"/>
    <cellStyle name="Итог 11 1018" xfId="17116" xr:uid="{06F1B6FD-0F59-40E2-8480-284EC40F647E}"/>
    <cellStyle name="Итог 11 1019" xfId="17117" xr:uid="{DE9C07EA-90D0-454D-B7A9-0090532BDAD9}"/>
    <cellStyle name="Итог 11 102" xfId="17118" xr:uid="{A2B79FF0-23AC-4F49-B0F9-72E78999B078}"/>
    <cellStyle name="Итог 11 1020" xfId="17119" xr:uid="{6DBD3CB2-B928-4815-B676-B8D28F8289FD}"/>
    <cellStyle name="Итог 11 1021" xfId="17120" xr:uid="{19E1E847-CD58-4DCC-8E6F-1D4AA24FD331}"/>
    <cellStyle name="Итог 11 1022" xfId="17121" xr:uid="{FC541194-367E-4841-B2F4-AB2FDA8D1237}"/>
    <cellStyle name="Итог 11 1023" xfId="17122" xr:uid="{8EFD8DAC-D7AA-4527-86D0-DFF05CC66FE3}"/>
    <cellStyle name="Итог 11 1024" xfId="17123" xr:uid="{513A2DCE-0A8C-4D16-B63F-476F07B06F28}"/>
    <cellStyle name="Итог 11 1025" xfId="17124" xr:uid="{6A14B310-6C01-4621-9139-28FCC20272B4}"/>
    <cellStyle name="Итог 11 1026" xfId="17125" xr:uid="{5694D0B3-A135-4885-963B-C4EC5933E4C5}"/>
    <cellStyle name="Итог 11 1027" xfId="17126" xr:uid="{0A914EBD-6999-4243-8E50-F19904BAE446}"/>
    <cellStyle name="Итог 11 1028" xfId="17127" xr:uid="{9315A8D6-9A11-41D9-B425-0D2C7D6B6CE9}"/>
    <cellStyle name="Итог 11 1029" xfId="17128" xr:uid="{BF0AAFE0-1C7B-49AA-8D9B-F1CB29B497FE}"/>
    <cellStyle name="Итог 11 103" xfId="17129" xr:uid="{6475EA6C-EF1F-4B2A-B63E-41A11E446261}"/>
    <cellStyle name="Итог 11 1030" xfId="17130" xr:uid="{D300DBEA-1190-471F-ADBC-189416507BCB}"/>
    <cellStyle name="Итог 11 1031" xfId="17131" xr:uid="{E99ED561-1524-43FF-9FAE-4CF6B5E0D3AC}"/>
    <cellStyle name="Итог 11 1032" xfId="17132" xr:uid="{A0C4B5B2-6584-467B-AE48-96A2054B1D05}"/>
    <cellStyle name="Итог 11 1033" xfId="17133" xr:uid="{5B0FAD1E-726B-4FEE-9C28-A89004C6EC34}"/>
    <cellStyle name="Итог 11 1034" xfId="17134" xr:uid="{584DF0D2-5FD4-4E7C-A985-B4B42C98E1F1}"/>
    <cellStyle name="Итог 11 1035" xfId="17135" xr:uid="{FBF0C166-3814-49E9-845B-65B8524D02C3}"/>
    <cellStyle name="Итог 11 1036" xfId="17136" xr:uid="{AB49568F-6F08-41FF-AD11-997893427AE3}"/>
    <cellStyle name="Итог 11 1037" xfId="17137" xr:uid="{856D7DCF-3702-402B-A5E7-8D40886C68B0}"/>
    <cellStyle name="Итог 11 1038" xfId="17138" xr:uid="{D6DE2BA8-3235-4898-A140-EB82BD2DEB47}"/>
    <cellStyle name="Итог 11 1039" xfId="17139" xr:uid="{A5038B80-28C3-450D-9BC7-E99C115B39B7}"/>
    <cellStyle name="Итог 11 104" xfId="17140" xr:uid="{9E1CBB24-587B-4954-887F-A53C76BC4A9F}"/>
    <cellStyle name="Итог 11 1040" xfId="17141" xr:uid="{4DC8AADA-3F84-41F7-B33D-FC31D1AE5221}"/>
    <cellStyle name="Итог 11 1041" xfId="17142" xr:uid="{82105BE9-CB8C-46D9-B031-6BC2F16798BA}"/>
    <cellStyle name="Итог 11 1042" xfId="17143" xr:uid="{6FA4315F-4BCD-44D1-BCA0-04E18B1AED5B}"/>
    <cellStyle name="Итог 11 1043" xfId="17144" xr:uid="{5AA74CC1-ACB7-4E7D-B94D-FBBBFCB0C1DD}"/>
    <cellStyle name="Итог 11 1044" xfId="17145" xr:uid="{6B4DF696-3B50-4ADE-B917-CDEF15205126}"/>
    <cellStyle name="Итог 11 1045" xfId="17146" xr:uid="{F129831B-531A-4B73-AD83-B125D7A9018B}"/>
    <cellStyle name="Итог 11 1046" xfId="17147" xr:uid="{B00CB687-9570-4EC5-B434-F2BF17A36850}"/>
    <cellStyle name="Итог 11 1047" xfId="17148" xr:uid="{0C95EC4D-2489-492D-B522-8CBD0CE2B5F7}"/>
    <cellStyle name="Итог 11 1048" xfId="17149" xr:uid="{34EB3A77-2808-4411-BA15-22F19990CA8D}"/>
    <cellStyle name="Итог 11 1049" xfId="17150" xr:uid="{32453330-D675-4BB4-9140-BBD5B93C9176}"/>
    <cellStyle name="Итог 11 105" xfId="17151" xr:uid="{2EDD0BE4-924F-4B5D-B25F-59F1C9325C46}"/>
    <cellStyle name="Итог 11 1050" xfId="17152" xr:uid="{4E0EE874-5B5A-4958-8F55-7F9F9F61B226}"/>
    <cellStyle name="Итог 11 1051" xfId="17153" xr:uid="{04E20887-AD22-407A-96ED-711982E4BAD5}"/>
    <cellStyle name="Итог 11 1052" xfId="17154" xr:uid="{07FF49BC-1837-4FCE-BF41-A841BB80230F}"/>
    <cellStyle name="Итог 11 1053" xfId="17155" xr:uid="{9881D27B-74F8-4B71-B1C5-40F6E71591AC}"/>
    <cellStyle name="Итог 11 1054" xfId="17156" xr:uid="{6A653935-B67F-45DC-BCD2-C03F932612A3}"/>
    <cellStyle name="Итог 11 1055" xfId="17157" xr:uid="{09EA55E9-42E5-4BCD-A1E8-3D123ECA2450}"/>
    <cellStyle name="Итог 11 1056" xfId="17158" xr:uid="{D04510D8-87B8-4D6B-A59C-5253774BE793}"/>
    <cellStyle name="Итог 11 1057" xfId="17159" xr:uid="{94C6CE10-3C7D-4F64-9ABA-61637C45A823}"/>
    <cellStyle name="Итог 11 1058" xfId="17160" xr:uid="{F7610B6D-F701-4B4E-88D3-23A66D34847A}"/>
    <cellStyle name="Итог 11 1059" xfId="17161" xr:uid="{03B28519-ED20-4FE7-9F6F-2B084B601FCB}"/>
    <cellStyle name="Итог 11 106" xfId="17162" xr:uid="{B7ED6DDF-CABC-43FB-AC0A-3A757CD48B86}"/>
    <cellStyle name="Итог 11 1060" xfId="17163" xr:uid="{7789D6FD-8EE8-43A6-87E5-FE29001CE367}"/>
    <cellStyle name="Итог 11 1061" xfId="17164" xr:uid="{ABB8D428-20A9-4F76-AADE-A3A56C5E7286}"/>
    <cellStyle name="Итог 11 1062" xfId="17165" xr:uid="{41D7E34D-9E18-46B8-B026-0D725E266506}"/>
    <cellStyle name="Итог 11 1063" xfId="17166" xr:uid="{63622957-A67F-49F1-A993-51037308AE43}"/>
    <cellStyle name="Итог 11 1064" xfId="17167" xr:uid="{0A6D9AFC-AB66-4B5D-B072-5D3A678DBDA4}"/>
    <cellStyle name="Итог 11 1065" xfId="17168" xr:uid="{909B06FE-670F-4891-BF58-C7ACC56A9001}"/>
    <cellStyle name="Итог 11 1066" xfId="17169" xr:uid="{6C8A09D8-C591-45B0-BB2F-14A4B5A5AA41}"/>
    <cellStyle name="Итог 11 1067" xfId="17170" xr:uid="{A5E4A7DB-8B90-432B-B07A-C36283DC957D}"/>
    <cellStyle name="Итог 11 1068" xfId="17171" xr:uid="{A7522906-C09B-4F76-A7F8-C2134F20087F}"/>
    <cellStyle name="Итог 11 1069" xfId="17172" xr:uid="{A4F3B09B-8354-4FAF-9FBB-5190E9F9D4BD}"/>
    <cellStyle name="Итог 11 107" xfId="17173" xr:uid="{D1D453F5-2CF3-41FF-881E-8A4CF423F2E5}"/>
    <cellStyle name="Итог 11 1070" xfId="17174" xr:uid="{36ECF759-93E8-41BC-B584-464A46FB91F3}"/>
    <cellStyle name="Итог 11 1071" xfId="17175" xr:uid="{ABFF2767-0917-4DE8-9D59-7CD134B925A6}"/>
    <cellStyle name="Итог 11 1072" xfId="17176" xr:uid="{8B91171C-DE26-416E-8251-1EB86F33AD63}"/>
    <cellStyle name="Итог 11 1073" xfId="17177" xr:uid="{127AB6C4-D77B-494C-8A0D-6553E3828FD4}"/>
    <cellStyle name="Итог 11 1074" xfId="17178" xr:uid="{4133DB86-65D0-4B8C-A767-874BD10A98B3}"/>
    <cellStyle name="Итог 11 1075" xfId="17179" xr:uid="{09F91A90-EDCC-4889-8E12-E072BAF66C6F}"/>
    <cellStyle name="Итог 11 1076" xfId="17180" xr:uid="{02B6F07C-0075-4405-97E3-596EF8451A56}"/>
    <cellStyle name="Итог 11 1077" xfId="17181" xr:uid="{7A673709-3007-49E8-8EA5-ECD2EBCD6897}"/>
    <cellStyle name="Итог 11 1078" xfId="17182" xr:uid="{95AC5C84-2E04-468F-A010-DC8A2A7B8B99}"/>
    <cellStyle name="Итог 11 1079" xfId="17183" xr:uid="{E39A3E57-C09E-4FD6-A562-2238E80AE524}"/>
    <cellStyle name="Итог 11 108" xfId="17184" xr:uid="{6E2FF19E-910E-4FE2-8821-C797E95A3004}"/>
    <cellStyle name="Итог 11 1080" xfId="17185" xr:uid="{6EAF232B-E59A-4560-98B0-810911E2BC17}"/>
    <cellStyle name="Итог 11 1081" xfId="17186" xr:uid="{804E1BDA-9E57-46BD-958C-BBA5EF81435A}"/>
    <cellStyle name="Итог 11 1082" xfId="17187" xr:uid="{852B10F7-3208-4ABF-94E2-F23CB0583960}"/>
    <cellStyle name="Итог 11 1083" xfId="17188" xr:uid="{A290FB15-F662-47B0-B9B4-E63AF709CD78}"/>
    <cellStyle name="Итог 11 1084" xfId="17189" xr:uid="{278CE117-1B99-44F0-9232-C2DAA56264FE}"/>
    <cellStyle name="Итог 11 1085" xfId="17190" xr:uid="{532B4D54-C842-4098-8A93-91B58AFA1617}"/>
    <cellStyle name="Итог 11 1086" xfId="17191" xr:uid="{898D472F-3246-411C-8EAA-3139AC53F7D3}"/>
    <cellStyle name="Итог 11 1087" xfId="17192" xr:uid="{32A487A4-0177-4D9F-933B-85FF89D485E7}"/>
    <cellStyle name="Итог 11 1088" xfId="17193" xr:uid="{5C0CA9FD-1B87-44E0-A131-28D46B803242}"/>
    <cellStyle name="Итог 11 1089" xfId="17194" xr:uid="{CD88ED83-2834-44DE-AE28-0F20A083C13D}"/>
    <cellStyle name="Итог 11 109" xfId="17195" xr:uid="{F5AB0EBD-B24D-45B9-9F4F-B2CB3746A327}"/>
    <cellStyle name="Итог 11 1090" xfId="17196" xr:uid="{D3DC47D7-259B-45FB-8982-2BC44358C59F}"/>
    <cellStyle name="Итог 11 1091" xfId="17197" xr:uid="{455873CB-8B68-49BA-81F7-0878785AD168}"/>
    <cellStyle name="Итог 11 1092" xfId="17198" xr:uid="{31C70BC6-B8D3-426D-917C-3DD873FF418F}"/>
    <cellStyle name="Итог 11 1093" xfId="17199" xr:uid="{D2715666-976F-4533-81D3-0C39E500C50D}"/>
    <cellStyle name="Итог 11 1094" xfId="17200" xr:uid="{AE36A9C6-53FE-43F2-B602-82817F06ECC1}"/>
    <cellStyle name="Итог 11 1095" xfId="17201" xr:uid="{90AAC4F8-8785-4AA3-B823-9233FA01929A}"/>
    <cellStyle name="Итог 11 1096" xfId="17202" xr:uid="{1BEBC75D-72D4-4C90-98F0-DAA8F35BA040}"/>
    <cellStyle name="Итог 11 1097" xfId="17203" xr:uid="{B834D591-E99A-4881-BC0F-AF1CBB65B73F}"/>
    <cellStyle name="Итог 11 1098" xfId="17204" xr:uid="{0410ACDA-BB6F-4D39-84FA-EC2A451740E0}"/>
    <cellStyle name="Итог 11 1099" xfId="17205" xr:uid="{59456950-C927-4A52-BC3A-B5FF7B6E8BA6}"/>
    <cellStyle name="Итог 11 11" xfId="17206" xr:uid="{B26F4810-85B2-434A-9D01-7C49FC19EBBC}"/>
    <cellStyle name="Итог 11 110" xfId="17207" xr:uid="{981B9B7E-4E1F-46AC-9860-34814DBAB44F}"/>
    <cellStyle name="Итог 11 1100" xfId="17208" xr:uid="{A01C335E-8295-434F-9E9A-FF613805B453}"/>
    <cellStyle name="Итог 11 1101" xfId="17209" xr:uid="{B252A243-34B1-42B4-BD6A-1D67A681E218}"/>
    <cellStyle name="Итог 11 1102" xfId="17210" xr:uid="{1209365D-88AE-4D9D-8D2E-30E5A404D00D}"/>
    <cellStyle name="Итог 11 1103" xfId="17211" xr:uid="{D8A19F3F-41F2-4C4E-B395-2CC8A7E5CD3A}"/>
    <cellStyle name="Итог 11 1104" xfId="17212" xr:uid="{0F1E173F-2BCF-47FA-BEB5-80591EDEDA5A}"/>
    <cellStyle name="Итог 11 1105" xfId="17213" xr:uid="{419C8536-C8AC-4AFA-94A6-43C457A2643B}"/>
    <cellStyle name="Итог 11 1106" xfId="17214" xr:uid="{0EBBC20F-3586-4400-BD68-E1F3A24ADB8B}"/>
    <cellStyle name="Итог 11 1107" xfId="17215" xr:uid="{E2E25A53-32D0-4E5F-93AE-A14CED1368F3}"/>
    <cellStyle name="Итог 11 1108" xfId="17216" xr:uid="{6F911986-C267-4DA7-9646-80DB6627FC1A}"/>
    <cellStyle name="Итог 11 1109" xfId="17217" xr:uid="{9CB625A3-7808-4A99-B275-8E40E4F78BEE}"/>
    <cellStyle name="Итог 11 111" xfId="17218" xr:uid="{3EFC5148-C090-45B2-94E3-32436018E0E0}"/>
    <cellStyle name="Итог 11 1110" xfId="17219" xr:uid="{8AE8A9F2-2563-4468-ADB1-208B2E5EE200}"/>
    <cellStyle name="Итог 11 1111" xfId="17220" xr:uid="{AA9C3F10-C864-4AB4-9378-EBBBD9C1C2D5}"/>
    <cellStyle name="Итог 11 1112" xfId="17221" xr:uid="{7C1A8658-A8E8-4CDB-9CDD-1917531310AC}"/>
    <cellStyle name="Итог 11 1113" xfId="17222" xr:uid="{71573CA1-B912-4234-B03E-D5AAF7C40133}"/>
    <cellStyle name="Итог 11 1114" xfId="17223" xr:uid="{08073957-9AD0-4D6E-B44E-90A942B614D0}"/>
    <cellStyle name="Итог 11 1115" xfId="17224" xr:uid="{D364D8DD-A59C-4F51-BE97-A43BC3EA8A67}"/>
    <cellStyle name="Итог 11 1116" xfId="17225" xr:uid="{3FAF7219-02B2-42DA-ABBF-47AF054A3703}"/>
    <cellStyle name="Итог 11 1117" xfId="17226" xr:uid="{962460DA-27B6-4019-B8F2-9A22F62398B9}"/>
    <cellStyle name="Итог 11 1118" xfId="17227" xr:uid="{32AD9DC3-9A85-4AB7-914E-9E6EFF26F9DC}"/>
    <cellStyle name="Итог 11 1119" xfId="17228" xr:uid="{A1F3D663-74EC-4F0A-A6A7-9CD9F8E5BB4E}"/>
    <cellStyle name="Итог 11 112" xfId="17229" xr:uid="{00A9541B-F30B-4922-8524-E7848E6DD8C8}"/>
    <cellStyle name="Итог 11 1120" xfId="17230" xr:uid="{592FB115-2D20-48F6-81C6-A35E33C6F41E}"/>
    <cellStyle name="Итог 11 1121" xfId="17231" xr:uid="{420F0192-1E02-4FA2-B397-7672CA9036F8}"/>
    <cellStyle name="Итог 11 1122" xfId="17232" xr:uid="{0870DD42-848E-4E69-9434-D961BC2AD840}"/>
    <cellStyle name="Итог 11 1123" xfId="17233" xr:uid="{D5F3FF61-B74B-489D-BBC7-00DB205F75B0}"/>
    <cellStyle name="Итог 11 1124" xfId="17234" xr:uid="{1CC068AA-6EFA-4A8A-9D04-58B0810874A5}"/>
    <cellStyle name="Итог 11 1125" xfId="17235" xr:uid="{71DAFA96-BF52-418C-9012-83FAA7CEFD6A}"/>
    <cellStyle name="Итог 11 1126" xfId="17236" xr:uid="{7D91FC8D-42CB-43F6-AE14-E6B49318DB45}"/>
    <cellStyle name="Итог 11 1127" xfId="17237" xr:uid="{19433D78-AF58-4F6C-BEA5-EA9C3971E8AF}"/>
    <cellStyle name="Итог 11 113" xfId="17238" xr:uid="{FAB8F878-9CF7-4926-B868-BEC1F6B82AB7}"/>
    <cellStyle name="Итог 11 114" xfId="17239" xr:uid="{69B77F90-BD87-4F6C-ACE6-B8B36BEBF94E}"/>
    <cellStyle name="Итог 11 115" xfId="17240" xr:uid="{BD90C228-E53B-48F4-8AEA-2C80A0D2EF04}"/>
    <cellStyle name="Итог 11 116" xfId="17241" xr:uid="{1C3ED9A3-7EBF-4054-8A22-C6FAFDD59DDE}"/>
    <cellStyle name="Итог 11 117" xfId="17242" xr:uid="{148B5B5D-8F21-4EB3-B57B-602D4B69C4C2}"/>
    <cellStyle name="Итог 11 118" xfId="17243" xr:uid="{5FF73082-64A3-44D0-B967-05BBBF93042C}"/>
    <cellStyle name="Итог 11 119" xfId="17244" xr:uid="{B0C9AD59-DEAB-4995-929E-F9D7B5DA0B51}"/>
    <cellStyle name="Итог 11 12" xfId="17245" xr:uid="{9AD7B77B-093C-4AB1-88A2-EDC37A27F2B7}"/>
    <cellStyle name="Итог 11 120" xfId="17246" xr:uid="{74D536BC-81EC-4EEB-9846-F3B172034CBF}"/>
    <cellStyle name="Итог 11 121" xfId="17247" xr:uid="{5BFE182D-0F82-485D-990F-DFBC53B75A3D}"/>
    <cellStyle name="Итог 11 122" xfId="17248" xr:uid="{98911FBD-F72C-45F3-8EA5-D95693630B0E}"/>
    <cellStyle name="Итог 11 123" xfId="17249" xr:uid="{C7E66104-E8CE-49A1-A443-88B634061883}"/>
    <cellStyle name="Итог 11 124" xfId="17250" xr:uid="{06693429-69E2-4C8B-B8DD-C61268F0BBF0}"/>
    <cellStyle name="Итог 11 125" xfId="17251" xr:uid="{51B223FB-53D3-4162-A847-7200D3DF4343}"/>
    <cellStyle name="Итог 11 126" xfId="17252" xr:uid="{27608DEF-5A16-4BC1-9B6D-AF430C2607E5}"/>
    <cellStyle name="Итог 11 127" xfId="17253" xr:uid="{53409C74-12D1-4115-8DB4-0979EA62E803}"/>
    <cellStyle name="Итог 11 128" xfId="17254" xr:uid="{779D339C-B7A7-442D-9C3C-5F02AA816FD1}"/>
    <cellStyle name="Итог 11 129" xfId="17255" xr:uid="{014DC5F1-8036-409D-95BB-916B5A290BC0}"/>
    <cellStyle name="Итог 11 13" xfId="17256" xr:uid="{A2DF3F5D-C439-4B0C-A45E-02F7F2E4C943}"/>
    <cellStyle name="Итог 11 130" xfId="17257" xr:uid="{9993BF79-9C9C-4F5A-95C5-4A674797363D}"/>
    <cellStyle name="Итог 11 131" xfId="17258" xr:uid="{43952B7C-4B09-4D55-9330-4FF32418EE25}"/>
    <cellStyle name="Итог 11 132" xfId="17259" xr:uid="{3974DE93-4F58-4639-8E9A-F2CEE7279B01}"/>
    <cellStyle name="Итог 11 133" xfId="17260" xr:uid="{DF35B17C-40F7-4FC2-9DC4-2D9B0543EC1E}"/>
    <cellStyle name="Итог 11 134" xfId="17261" xr:uid="{CDE9EFD6-C80D-4A63-89E2-687908AAEFFD}"/>
    <cellStyle name="Итог 11 135" xfId="17262" xr:uid="{EEB087C2-F2EF-4BC7-B90E-F22CFB907D0B}"/>
    <cellStyle name="Итог 11 136" xfId="17263" xr:uid="{144254D7-C91B-4093-A5C8-F4EA2D1B5A6B}"/>
    <cellStyle name="Итог 11 137" xfId="17264" xr:uid="{BE40C897-E2B4-4AC8-95B8-21D1F0B9D418}"/>
    <cellStyle name="Итог 11 138" xfId="17265" xr:uid="{6F702EBD-BCFC-4E04-A4B5-085A065810FA}"/>
    <cellStyle name="Итог 11 139" xfId="17266" xr:uid="{6205BE63-96ED-4DB0-861F-10F20422116C}"/>
    <cellStyle name="Итог 11 14" xfId="17267" xr:uid="{CE0F9FC1-3412-461B-B407-0EC302A5AEBC}"/>
    <cellStyle name="Итог 11 140" xfId="17268" xr:uid="{A84AEC11-0F20-40DE-B7D7-3EA77834FBFA}"/>
    <cellStyle name="Итог 11 141" xfId="17269" xr:uid="{7E0C9FE2-AAE0-4CC7-8F8A-C687A82D91CF}"/>
    <cellStyle name="Итог 11 142" xfId="17270" xr:uid="{CAAAD870-7BF7-4847-A6D0-C37090018718}"/>
    <cellStyle name="Итог 11 143" xfId="17271" xr:uid="{1D752250-7D6E-4C49-B2DF-614BE03707C1}"/>
    <cellStyle name="Итог 11 144" xfId="17272" xr:uid="{A545B1B6-7F18-4BFB-987A-388F133A15AF}"/>
    <cellStyle name="Итог 11 145" xfId="17273" xr:uid="{F55D3D2A-5ADB-4CB6-A787-C01610674AFE}"/>
    <cellStyle name="Итог 11 146" xfId="17274" xr:uid="{2A96FB39-9BA8-485F-948E-21E9D1616E8C}"/>
    <cellStyle name="Итог 11 147" xfId="17275" xr:uid="{5B1CF712-AF43-48E9-9B82-8F1D78338FF6}"/>
    <cellStyle name="Итог 11 148" xfId="17276" xr:uid="{AFBD3078-BF49-4EA9-AB8F-ED37011865A7}"/>
    <cellStyle name="Итог 11 149" xfId="17277" xr:uid="{2157B3E1-BCF8-492D-A007-31CFE1D0A788}"/>
    <cellStyle name="Итог 11 15" xfId="17278" xr:uid="{38064C33-50E9-490D-9B39-3AF76D42E45D}"/>
    <cellStyle name="Итог 11 150" xfId="17279" xr:uid="{A3C6580F-B274-4235-8C08-A3E8B530D5B7}"/>
    <cellStyle name="Итог 11 151" xfId="17280" xr:uid="{5899D86D-1A2C-48B1-B7B2-22C112D0BADF}"/>
    <cellStyle name="Итог 11 152" xfId="17281" xr:uid="{CE173329-80A6-4F93-B3F1-7ED147047EA8}"/>
    <cellStyle name="Итог 11 153" xfId="17282" xr:uid="{1F2C7D2E-AAA9-46A0-B048-21936E0FA304}"/>
    <cellStyle name="Итог 11 154" xfId="17283" xr:uid="{FB3D7E9A-4E04-426A-8B2B-27C9FCD4470C}"/>
    <cellStyle name="Итог 11 155" xfId="17284" xr:uid="{CB5A0F6C-73F8-4DAD-AD74-DF7D6B6704D8}"/>
    <cellStyle name="Итог 11 156" xfId="17285" xr:uid="{FF63A150-F43B-48A7-953E-B2493137BF30}"/>
    <cellStyle name="Итог 11 157" xfId="17286" xr:uid="{7AB0687C-E4CC-4C3C-B491-5FD3A07BA336}"/>
    <cellStyle name="Итог 11 158" xfId="17287" xr:uid="{55482FF0-26D2-479C-B4E5-11325B357BD5}"/>
    <cellStyle name="Итог 11 159" xfId="17288" xr:uid="{346DAB4D-C92D-40B1-BA05-C6144552F6AC}"/>
    <cellStyle name="Итог 11 16" xfId="17289" xr:uid="{F7F5FC1E-0B56-42C0-930E-8BE4838913F5}"/>
    <cellStyle name="Итог 11 160" xfId="17290" xr:uid="{05F23348-9436-4090-8930-7A3FC50D0D30}"/>
    <cellStyle name="Итог 11 161" xfId="17291" xr:uid="{74C8D22C-A108-4500-A137-FD692DE5719B}"/>
    <cellStyle name="Итог 11 162" xfId="17292" xr:uid="{A8C7CDA1-A9E3-4D1A-AC65-68CE154F52AB}"/>
    <cellStyle name="Итог 11 163" xfId="17293" xr:uid="{1F53BDAA-F72E-400D-8EF4-EBDD5BACC4CF}"/>
    <cellStyle name="Итог 11 164" xfId="17294" xr:uid="{3D26C410-883A-4D61-BC58-E0DB639DB145}"/>
    <cellStyle name="Итог 11 165" xfId="17295" xr:uid="{FD1EDE28-A55A-4C97-8B1A-56A643B1A0D9}"/>
    <cellStyle name="Итог 11 166" xfId="17296" xr:uid="{64508132-7778-4B61-A74F-3D785C717011}"/>
    <cellStyle name="Итог 11 167" xfId="17297" xr:uid="{CAAABE8C-96A8-4887-974E-A6972FAE6CD8}"/>
    <cellStyle name="Итог 11 168" xfId="17298" xr:uid="{BD1A9D18-2457-45EE-AEE2-8939251F36B0}"/>
    <cellStyle name="Итог 11 169" xfId="17299" xr:uid="{0F448161-D75C-4F01-8F51-F61C0CB2B32A}"/>
    <cellStyle name="Итог 11 17" xfId="17300" xr:uid="{5F88D97A-6F91-436A-B00F-AB9CF2DC202B}"/>
    <cellStyle name="Итог 11 170" xfId="17301" xr:uid="{434B0C9D-AC56-4B48-A024-8AB028A181A0}"/>
    <cellStyle name="Итог 11 171" xfId="17302" xr:uid="{27162BF5-49B3-4C71-9B3B-144650946A1F}"/>
    <cellStyle name="Итог 11 172" xfId="17303" xr:uid="{F05746C9-40A0-43F4-904A-FCD920F5B4CC}"/>
    <cellStyle name="Итог 11 173" xfId="17304" xr:uid="{F247C99D-7E9C-4CC7-8DE6-D9E1647ED63D}"/>
    <cellStyle name="Итог 11 174" xfId="17305" xr:uid="{7F6F7868-5750-498F-937C-61FB136D7182}"/>
    <cellStyle name="Итог 11 175" xfId="17306" xr:uid="{6C4AE548-D90E-4BDD-AE8A-57863DD3C13D}"/>
    <cellStyle name="Итог 11 176" xfId="17307" xr:uid="{5D647DA8-CF1D-40C3-878F-1662C8E6C23C}"/>
    <cellStyle name="Итог 11 177" xfId="17308" xr:uid="{AC5EEED5-E658-4CC8-BFFF-8C6EF49F179E}"/>
    <cellStyle name="Итог 11 178" xfId="17309" xr:uid="{D868D8BA-F396-4034-8AED-65F84CB2124A}"/>
    <cellStyle name="Итог 11 179" xfId="17310" xr:uid="{D90BF171-23A4-43E4-80B9-C055330EE087}"/>
    <cellStyle name="Итог 11 18" xfId="17311" xr:uid="{A5E37C29-B029-4D49-8A33-9F1A4F2B4050}"/>
    <cellStyle name="Итог 11 180" xfId="17312" xr:uid="{D6B6F478-C3ED-48B1-8900-62F8427670AF}"/>
    <cellStyle name="Итог 11 181" xfId="17313" xr:uid="{62A634B9-EB15-4558-8991-84612DA900BA}"/>
    <cellStyle name="Итог 11 182" xfId="17314" xr:uid="{B6652620-1117-464A-9682-4A7F2BBA8309}"/>
    <cellStyle name="Итог 11 183" xfId="17315" xr:uid="{68916D2C-AABA-4E63-9E47-6548DE63408E}"/>
    <cellStyle name="Итог 11 184" xfId="17316" xr:uid="{EC062239-1F27-4A2D-BC30-BC62D16B2940}"/>
    <cellStyle name="Итог 11 185" xfId="17317" xr:uid="{0E797461-6475-41BE-91BF-26ED8CC1FBA1}"/>
    <cellStyle name="Итог 11 186" xfId="17318" xr:uid="{C0A46F0F-B62B-4871-8720-856A20FA7B65}"/>
    <cellStyle name="Итог 11 187" xfId="17319" xr:uid="{51B6BC71-C532-44D6-9A1F-01065AD4E178}"/>
    <cellStyle name="Итог 11 188" xfId="17320" xr:uid="{2363E868-0786-4F06-A2DB-98224DC57F1F}"/>
    <cellStyle name="Итог 11 189" xfId="17321" xr:uid="{AF021803-65FD-4183-848B-610C5C60EB2F}"/>
    <cellStyle name="Итог 11 19" xfId="17322" xr:uid="{E8D6593B-6FED-4515-B39F-B08EA401B127}"/>
    <cellStyle name="Итог 11 190" xfId="17323" xr:uid="{AA5BEF6B-2BEB-4267-AC0F-A37D787642AF}"/>
    <cellStyle name="Итог 11 191" xfId="17324" xr:uid="{8F101F1C-8046-495D-A53A-79F576473D2B}"/>
    <cellStyle name="Итог 11 192" xfId="17325" xr:uid="{2154BFF2-E8BF-4CA7-AADE-FA8D6846A87E}"/>
    <cellStyle name="Итог 11 193" xfId="17326" xr:uid="{012FF7DF-5FA5-4C3F-BAF8-626FEBC94E7A}"/>
    <cellStyle name="Итог 11 194" xfId="17327" xr:uid="{7D4D5667-871C-47E1-9497-4AE0B8B82981}"/>
    <cellStyle name="Итог 11 195" xfId="17328" xr:uid="{808A928C-1F4A-4B12-8715-A8C245B4D07C}"/>
    <cellStyle name="Итог 11 196" xfId="17329" xr:uid="{B9D6E0D5-A29C-4D60-8FCC-85A9D4074647}"/>
    <cellStyle name="Итог 11 197" xfId="17330" xr:uid="{92980390-B5E2-450D-A262-8632D044D71A}"/>
    <cellStyle name="Итог 11 198" xfId="17331" xr:uid="{69D68543-67F0-453E-8613-4F1129CBB75A}"/>
    <cellStyle name="Итог 11 199" xfId="17332" xr:uid="{E2CD1531-1AC0-4695-A1D7-205EE708838B}"/>
    <cellStyle name="Итог 11 2" xfId="17333" xr:uid="{8F7D4D6F-6AB3-42BE-A230-51962F8E1933}"/>
    <cellStyle name="Итог 11 20" xfId="17334" xr:uid="{757403FA-9754-45E0-B601-BBA4F6A63100}"/>
    <cellStyle name="Итог 11 200" xfId="17335" xr:uid="{A9D90BCB-DC27-4EEE-8199-A704FCDDDFE6}"/>
    <cellStyle name="Итог 11 201" xfId="17336" xr:uid="{D6E53F37-EE5F-470E-A2BC-E9DA66DA907D}"/>
    <cellStyle name="Итог 11 202" xfId="17337" xr:uid="{39A3E538-2243-41A9-8087-B5AFFCE120F3}"/>
    <cellStyle name="Итог 11 203" xfId="17338" xr:uid="{0E701853-FFE1-4B9F-AB4A-1C3A92BE26CB}"/>
    <cellStyle name="Итог 11 204" xfId="17339" xr:uid="{5CC68D9C-B746-4903-921C-55D1A5050A78}"/>
    <cellStyle name="Итог 11 205" xfId="17340" xr:uid="{68CDB45A-0738-4E52-A013-1A0409BB05FB}"/>
    <cellStyle name="Итог 11 206" xfId="17341" xr:uid="{0429770D-1911-41E6-956C-52E25113FE59}"/>
    <cellStyle name="Итог 11 207" xfId="17342" xr:uid="{F9E21970-085A-423B-B6F8-C5667AC48B3B}"/>
    <cellStyle name="Итог 11 208" xfId="17343" xr:uid="{58BA23D3-2ACA-47F0-81D3-F977B1A239FA}"/>
    <cellStyle name="Итог 11 209" xfId="17344" xr:uid="{963A79D1-F980-4C21-97E0-5BBFBC81862A}"/>
    <cellStyle name="Итог 11 21" xfId="17345" xr:uid="{9DA92724-107F-44FA-9300-D21B01B28C15}"/>
    <cellStyle name="Итог 11 210" xfId="17346" xr:uid="{A6D09C3E-211F-4799-AA71-DF7B87D0BBB4}"/>
    <cellStyle name="Итог 11 211" xfId="17347" xr:uid="{D150348E-34EA-4831-BDC2-06EDCEF81B58}"/>
    <cellStyle name="Итог 11 212" xfId="17348" xr:uid="{168F02FD-6927-450C-AAA8-DAD2FA84BF92}"/>
    <cellStyle name="Итог 11 213" xfId="17349" xr:uid="{7C03A731-B515-4062-9498-DFEB8E354928}"/>
    <cellStyle name="Итог 11 214" xfId="17350" xr:uid="{9DA012FF-B0E0-470B-9BAA-F3061EF4C301}"/>
    <cellStyle name="Итог 11 215" xfId="17351" xr:uid="{572A9AEF-07C8-43D3-8FD6-9281F17B407E}"/>
    <cellStyle name="Итог 11 216" xfId="17352" xr:uid="{F4B394E1-90F6-46BD-BEB3-37FBC963E827}"/>
    <cellStyle name="Итог 11 217" xfId="17353" xr:uid="{2718394A-FCC0-46CA-BDD9-3CB3776B6A7A}"/>
    <cellStyle name="Итог 11 218" xfId="17354" xr:uid="{CA645A73-ED17-4E26-8760-70B0AC92BEAD}"/>
    <cellStyle name="Итог 11 219" xfId="17355" xr:uid="{4420F743-2652-47BD-873E-216F06589BF2}"/>
    <cellStyle name="Итог 11 22" xfId="17356" xr:uid="{A5141E17-4CDD-4D63-9E56-61657BEBAB47}"/>
    <cellStyle name="Итог 11 220" xfId="17357" xr:uid="{5ADD35DE-A6B6-4163-9C98-3A19D272E58E}"/>
    <cellStyle name="Итог 11 221" xfId="17358" xr:uid="{655B1F3B-A121-4DB3-BCEE-5F9ED0C05BE6}"/>
    <cellStyle name="Итог 11 222" xfId="17359" xr:uid="{F92AFF72-4B36-44B7-AD7F-D1E8253B7673}"/>
    <cellStyle name="Итог 11 223" xfId="17360" xr:uid="{9F431820-E704-4580-9814-C096CBBF081D}"/>
    <cellStyle name="Итог 11 224" xfId="17361" xr:uid="{5D49A10D-1A22-482C-903C-CAE14E23B167}"/>
    <cellStyle name="Итог 11 225" xfId="17362" xr:uid="{00CF0059-CAB6-41CC-9AA7-7B345976E407}"/>
    <cellStyle name="Итог 11 226" xfId="17363" xr:uid="{4987F9F6-19AA-416B-ADC2-92A4CF5169FF}"/>
    <cellStyle name="Итог 11 227" xfId="17364" xr:uid="{28B136AA-A35D-4D08-AF41-039B00FD4CB2}"/>
    <cellStyle name="Итог 11 228" xfId="17365" xr:uid="{CC9D2E8B-DD8C-47B2-826B-B01A1E4421F8}"/>
    <cellStyle name="Итог 11 229" xfId="17366" xr:uid="{7FAD5E80-A6DC-47B2-B12E-CD1463FE1068}"/>
    <cellStyle name="Итог 11 23" xfId="17367" xr:uid="{6C684C43-A953-4364-A4BC-095F84308EB3}"/>
    <cellStyle name="Итог 11 230" xfId="17368" xr:uid="{F4B87317-104C-4D60-860B-DF38EC5F2F90}"/>
    <cellStyle name="Итог 11 231" xfId="17369" xr:uid="{2DFB2355-CF8C-442C-806A-0E0059E4A978}"/>
    <cellStyle name="Итог 11 232" xfId="17370" xr:uid="{05345FA4-56B2-49C7-90B8-1936264E1BE4}"/>
    <cellStyle name="Итог 11 233" xfId="17371" xr:uid="{B20B0ED5-F797-4595-9B52-12F8865F6E39}"/>
    <cellStyle name="Итог 11 234" xfId="17372" xr:uid="{D7D37C7D-DB2E-4F05-9839-38891EB9D3EB}"/>
    <cellStyle name="Итог 11 235" xfId="17373" xr:uid="{4ADA1DD0-3431-4DDD-9D05-07B8C0067EA8}"/>
    <cellStyle name="Итог 11 236" xfId="17374" xr:uid="{8935A90E-22E1-42D3-945D-CFFA77EE8D63}"/>
    <cellStyle name="Итог 11 237" xfId="17375" xr:uid="{256CBA0D-AD21-4424-A335-AA5773B13EAD}"/>
    <cellStyle name="Итог 11 238" xfId="17376" xr:uid="{53110DCE-31AF-41FA-8DB6-8FD188210826}"/>
    <cellStyle name="Итог 11 239" xfId="17377" xr:uid="{166931F8-0FA3-4960-9ED0-427D2EFEF793}"/>
    <cellStyle name="Итог 11 24" xfId="17378" xr:uid="{F248D39E-D4E8-4A86-A5C0-F1B9FBAE1BC8}"/>
    <cellStyle name="Итог 11 240" xfId="17379" xr:uid="{6114BF61-EA1C-4B8C-A495-7E5D0164D6A5}"/>
    <cellStyle name="Итог 11 241" xfId="17380" xr:uid="{7713605B-DC87-4863-BAC3-FB23133FF07A}"/>
    <cellStyle name="Итог 11 242" xfId="17381" xr:uid="{3EC16847-F137-4BBE-99DA-F44F0386231B}"/>
    <cellStyle name="Итог 11 243" xfId="17382" xr:uid="{4AC9BDA6-02A4-4A8C-BD9D-DB9B95BE18CC}"/>
    <cellStyle name="Итог 11 244" xfId="17383" xr:uid="{39948429-B7B9-4322-83FE-F2B8D662579A}"/>
    <cellStyle name="Итог 11 245" xfId="17384" xr:uid="{E7FE0719-6E19-4472-9BCD-CBDDF872A9D3}"/>
    <cellStyle name="Итог 11 246" xfId="17385" xr:uid="{10698A5E-3E88-4B7E-A65A-3EAA9258CBD2}"/>
    <cellStyle name="Итог 11 247" xfId="17386" xr:uid="{3052BD93-4F20-456A-B701-AEFF7FD8CFEF}"/>
    <cellStyle name="Итог 11 248" xfId="17387" xr:uid="{DD10B45A-096F-47F8-BA07-C0B3D1789611}"/>
    <cellStyle name="Итог 11 249" xfId="17388" xr:uid="{A3DDAABF-F802-4148-84E2-2EFD17D7B53B}"/>
    <cellStyle name="Итог 11 25" xfId="17389" xr:uid="{943C3306-53D9-44DF-8B16-D7B9BF4A4F03}"/>
    <cellStyle name="Итог 11 250" xfId="17390" xr:uid="{FFE2B676-C672-41E1-9A95-652A2E0C45F2}"/>
    <cellStyle name="Итог 11 251" xfId="17391" xr:uid="{1F41AF36-C6C2-4706-A535-332A57EAA226}"/>
    <cellStyle name="Итог 11 252" xfId="17392" xr:uid="{98B0C8CE-9BA8-44FA-AE10-1A50AF9083AA}"/>
    <cellStyle name="Итог 11 253" xfId="17393" xr:uid="{31243865-3F6E-4E81-A6D4-CE011DD66F0D}"/>
    <cellStyle name="Итог 11 254" xfId="17394" xr:uid="{408658DA-E0D4-4F8F-92C1-F76C99179D4D}"/>
    <cellStyle name="Итог 11 255" xfId="17395" xr:uid="{19395D63-8124-4A96-AA6F-8492493947A6}"/>
    <cellStyle name="Итог 11 256" xfId="17396" xr:uid="{CB1B6A81-82AA-4350-988F-895CED4A8F5B}"/>
    <cellStyle name="Итог 11 257" xfId="17397" xr:uid="{4020285C-4FC3-48A7-BB06-F5E341551E96}"/>
    <cellStyle name="Итог 11 258" xfId="17398" xr:uid="{2699897E-03B1-4E4B-96BB-C8BA09E350A0}"/>
    <cellStyle name="Итог 11 259" xfId="17399" xr:uid="{F777CE48-8E15-478E-80FC-88601D78BE8E}"/>
    <cellStyle name="Итог 11 26" xfId="17400" xr:uid="{F9B89793-0213-4B57-A955-A66CD523C519}"/>
    <cellStyle name="Итог 11 260" xfId="17401" xr:uid="{BBB7371C-3760-4DA0-8C7F-2C2A4D29DA77}"/>
    <cellStyle name="Итог 11 261" xfId="17402" xr:uid="{EF0AF98A-B161-442E-9D60-97AFB9AB6190}"/>
    <cellStyle name="Итог 11 262" xfId="17403" xr:uid="{B20EBD55-0154-4043-B1D1-A3CEE15C82B0}"/>
    <cellStyle name="Итог 11 263" xfId="17404" xr:uid="{F5F17526-A2D3-46E0-AF24-490C17091FC2}"/>
    <cellStyle name="Итог 11 264" xfId="17405" xr:uid="{6A2AB300-2687-4F8C-B2F8-2C17D59FA984}"/>
    <cellStyle name="Итог 11 265" xfId="17406" xr:uid="{D52E1ACF-A62E-4665-9208-6430FFA08596}"/>
    <cellStyle name="Итог 11 266" xfId="17407" xr:uid="{BAD23FA1-51D5-489A-88BA-0AEA173A2B92}"/>
    <cellStyle name="Итог 11 267" xfId="17408" xr:uid="{CEBF7CDC-32C6-48FF-A1AC-00129537133B}"/>
    <cellStyle name="Итог 11 268" xfId="17409" xr:uid="{46592D4E-5AD4-4C3C-8579-A55CF5852A6C}"/>
    <cellStyle name="Итог 11 269" xfId="17410" xr:uid="{498F2621-6969-4620-B323-9ED613782D7F}"/>
    <cellStyle name="Итог 11 27" xfId="17411" xr:uid="{177E930C-20FF-47BA-9CA8-149797A2FA9A}"/>
    <cellStyle name="Итог 11 270" xfId="17412" xr:uid="{72F20C6E-C6F0-4D89-907E-4007E47C4800}"/>
    <cellStyle name="Итог 11 271" xfId="17413" xr:uid="{B6269EAB-B56C-469A-BB2A-DD3C6471B41A}"/>
    <cellStyle name="Итог 11 272" xfId="17414" xr:uid="{BD3196B6-3AD5-4D3B-BCEE-72BFA2C6BA83}"/>
    <cellStyle name="Итог 11 273" xfId="17415" xr:uid="{E9B80DB1-F4A3-4CCA-9F15-DAFE748B0AF1}"/>
    <cellStyle name="Итог 11 274" xfId="17416" xr:uid="{4E9C03A4-063F-49FC-8561-EA30F62BE170}"/>
    <cellStyle name="Итог 11 275" xfId="17417" xr:uid="{91746C6B-4F5F-4D88-991D-52B8AD9CAE10}"/>
    <cellStyle name="Итог 11 276" xfId="17418" xr:uid="{319B6A22-450C-46D4-B60A-3C0F7E0FDF57}"/>
    <cellStyle name="Итог 11 277" xfId="17419" xr:uid="{EDE88729-B71A-4931-BAF3-110BCC323F67}"/>
    <cellStyle name="Итог 11 278" xfId="17420" xr:uid="{735D04BD-50BE-4C34-8A26-C71DC338E1FF}"/>
    <cellStyle name="Итог 11 279" xfId="17421" xr:uid="{C09F7D11-FC89-440E-951E-CA2A163D48E1}"/>
    <cellStyle name="Итог 11 28" xfId="17422" xr:uid="{195E0DD6-4B5E-41FC-91DE-DECAC4BEBCC8}"/>
    <cellStyle name="Итог 11 280" xfId="17423" xr:uid="{29F53903-B809-401D-B32C-BB25F5EAC0B4}"/>
    <cellStyle name="Итог 11 281" xfId="17424" xr:uid="{BF45DD22-00D1-4EE7-AB48-6D29DF46FCE1}"/>
    <cellStyle name="Итог 11 282" xfId="17425" xr:uid="{DB114C74-0F61-4C7B-8C0C-3B2E8C1EC737}"/>
    <cellStyle name="Итог 11 283" xfId="17426" xr:uid="{35E0CD83-0D18-4E96-ADE1-70316F2A7DD7}"/>
    <cellStyle name="Итог 11 284" xfId="17427" xr:uid="{E80EE876-BD8B-4DA1-9781-C456328C6393}"/>
    <cellStyle name="Итог 11 285" xfId="17428" xr:uid="{006D759A-7FF3-4A8D-86A7-FCB3DC7A528D}"/>
    <cellStyle name="Итог 11 286" xfId="17429" xr:uid="{20297195-E02B-4C0E-B109-82270745826D}"/>
    <cellStyle name="Итог 11 287" xfId="17430" xr:uid="{2FC4021D-F4B6-4ED9-A234-37A7D1BCD627}"/>
    <cellStyle name="Итог 11 288" xfId="17431" xr:uid="{6D414485-5184-43F3-8B7B-0CD944154A1B}"/>
    <cellStyle name="Итог 11 289" xfId="17432" xr:uid="{1BBC274A-9410-491E-817C-5FA9A59F288F}"/>
    <cellStyle name="Итог 11 29" xfId="17433" xr:uid="{BD271C0C-9F9A-4D12-96CE-CFE1DC531E62}"/>
    <cellStyle name="Итог 11 290" xfId="17434" xr:uid="{D249B25E-06A4-4F1E-B581-F78EA507B82B}"/>
    <cellStyle name="Итог 11 291" xfId="17435" xr:uid="{3F1E0117-285A-431A-A2CD-96049F6778C1}"/>
    <cellStyle name="Итог 11 292" xfId="17436" xr:uid="{9F291705-5AD5-4AA1-8500-83CE248C295E}"/>
    <cellStyle name="Итог 11 293" xfId="17437" xr:uid="{76A30C8C-6B92-488D-AB01-158DEAF7D371}"/>
    <cellStyle name="Итог 11 294" xfId="17438" xr:uid="{9D8AF784-7748-439C-94BA-111D047FE7A8}"/>
    <cellStyle name="Итог 11 295" xfId="17439" xr:uid="{8E3F2951-E280-449B-B7F7-19614F66E99B}"/>
    <cellStyle name="Итог 11 296" xfId="17440" xr:uid="{993F60E6-CEB7-4ED3-AB19-6411CAE38B25}"/>
    <cellStyle name="Итог 11 297" xfId="17441" xr:uid="{C244E6F3-8D61-492C-B51E-5C8463A2B2F0}"/>
    <cellStyle name="Итог 11 298" xfId="17442" xr:uid="{F1AD6B86-1F12-4BC5-A19E-6411F073426C}"/>
    <cellStyle name="Итог 11 299" xfId="17443" xr:uid="{7E17E6DA-C3AE-4394-A85A-70646599447C}"/>
    <cellStyle name="Итог 11 3" xfId="17444" xr:uid="{0BB90477-72A5-4E8D-B7E4-742915667D61}"/>
    <cellStyle name="Итог 11 30" xfId="17445" xr:uid="{6FDDFC6E-04F4-49E0-9406-AEC639CDF3C2}"/>
    <cellStyle name="Итог 11 300" xfId="17446" xr:uid="{DA4D6F99-E045-4AA3-AE14-E709D980CECD}"/>
    <cellStyle name="Итог 11 301" xfId="17447" xr:uid="{48F38C8E-D8E8-4F4E-99E5-30669C8C882F}"/>
    <cellStyle name="Итог 11 302" xfId="17448" xr:uid="{32DE3C7C-25FF-4724-BB21-DF57B28B796B}"/>
    <cellStyle name="Итог 11 303" xfId="17449" xr:uid="{C02FF6BD-6201-47B9-B084-18ACAAC5D587}"/>
    <cellStyle name="Итог 11 304" xfId="17450" xr:uid="{D9C0143B-3861-4E86-89DE-D3E725DF2D9A}"/>
    <cellStyle name="Итог 11 305" xfId="17451" xr:uid="{3D3A9BCE-8D26-4478-AF39-91D2B0A2A85C}"/>
    <cellStyle name="Итог 11 306" xfId="17452" xr:uid="{22C9DD28-1512-4307-9293-C9556306EBDE}"/>
    <cellStyle name="Итог 11 307" xfId="17453" xr:uid="{7FCCEAED-F915-4459-BCBB-79F2174251B9}"/>
    <cellStyle name="Итог 11 308" xfId="17454" xr:uid="{412B1805-AFE3-44ED-AF0E-C15C638CFFF5}"/>
    <cellStyle name="Итог 11 309" xfId="17455" xr:uid="{114932E6-4DFD-4746-B09C-3179C5FBBA34}"/>
    <cellStyle name="Итог 11 31" xfId="17456" xr:uid="{696206A4-1050-4920-9853-DCAC621434DD}"/>
    <cellStyle name="Итог 11 310" xfId="17457" xr:uid="{1F92A11D-21DB-4BBA-9104-F43CBEF8D693}"/>
    <cellStyle name="Итог 11 311" xfId="17458" xr:uid="{182F2CF9-752C-4114-8F02-CC6F1B11D698}"/>
    <cellStyle name="Итог 11 312" xfId="17459" xr:uid="{80B31F7A-259F-487A-9437-6E42C6339CBA}"/>
    <cellStyle name="Итог 11 313" xfId="17460" xr:uid="{B4D22326-D1BB-4C3F-BC6B-AF83FBC4F304}"/>
    <cellStyle name="Итог 11 314" xfId="17461" xr:uid="{BA09E4D0-3FC6-417E-AEC1-7E778A856BAF}"/>
    <cellStyle name="Итог 11 315" xfId="17462" xr:uid="{6D1899B4-0ECC-4A7B-B4C9-B97AA9CFE1A9}"/>
    <cellStyle name="Итог 11 316" xfId="17463" xr:uid="{80D830F6-95B1-42C5-8B51-7589DCFEB0B8}"/>
    <cellStyle name="Итог 11 317" xfId="17464" xr:uid="{ABF1F3AA-E695-476D-8620-B17F4F243CAA}"/>
    <cellStyle name="Итог 11 318" xfId="17465" xr:uid="{3EBD9BD2-3F18-45DF-90AE-A80AC92FA03E}"/>
    <cellStyle name="Итог 11 319" xfId="17466" xr:uid="{39BD7CA2-0E1C-4053-BF34-55C4B951CBB8}"/>
    <cellStyle name="Итог 11 32" xfId="17467" xr:uid="{FB0A8489-4ED9-481E-BDAF-4DC31E1EA7BA}"/>
    <cellStyle name="Итог 11 320" xfId="17468" xr:uid="{4563F48B-C7A6-4FB5-837D-3702F7144F2F}"/>
    <cellStyle name="Итог 11 321" xfId="17469" xr:uid="{4CE33DFD-8750-4F72-803B-5D3A969767A1}"/>
    <cellStyle name="Итог 11 322" xfId="17470" xr:uid="{6FC6A6ED-97CF-46E9-9197-D4650989B9FE}"/>
    <cellStyle name="Итог 11 323" xfId="17471" xr:uid="{0F50EADC-14F0-4960-9D2F-D3B9992436FF}"/>
    <cellStyle name="Итог 11 324" xfId="17472" xr:uid="{4D5601E6-B077-4C91-9FA3-B8CE52FD46AE}"/>
    <cellStyle name="Итог 11 325" xfId="17473" xr:uid="{4AACFA95-B525-48E9-93E0-04E80225F727}"/>
    <cellStyle name="Итог 11 326" xfId="17474" xr:uid="{E6163B5F-7BFD-4F94-A3C2-964321F4F3C3}"/>
    <cellStyle name="Итог 11 327" xfId="17475" xr:uid="{C7DE1311-7544-4FAC-B05D-1F8B16E51157}"/>
    <cellStyle name="Итог 11 328" xfId="17476" xr:uid="{6F809F12-D7F0-46C8-842F-A2D87937D455}"/>
    <cellStyle name="Итог 11 329" xfId="17477" xr:uid="{4F34AA02-50D2-4BB0-8433-5306BF6F3580}"/>
    <cellStyle name="Итог 11 33" xfId="17478" xr:uid="{644C3F6D-A4DA-4A0A-B4F9-DB7D953499AF}"/>
    <cellStyle name="Итог 11 330" xfId="17479" xr:uid="{E9708CAE-4EB1-4822-AD5D-1AE6AAF5B39D}"/>
    <cellStyle name="Итог 11 331" xfId="17480" xr:uid="{32378BF9-C24C-4D72-AB9E-217E39E6B346}"/>
    <cellStyle name="Итог 11 332" xfId="17481" xr:uid="{11CE0ABC-9857-433C-BE44-B0201565B09A}"/>
    <cellStyle name="Итог 11 333" xfId="17482" xr:uid="{AADD402A-23F9-48F8-9C98-67384BB7C1A4}"/>
    <cellStyle name="Итог 11 334" xfId="17483" xr:uid="{CCC4CAEA-B19E-4D36-9B44-404F0FDD3759}"/>
    <cellStyle name="Итог 11 335" xfId="17484" xr:uid="{95AA9CF7-F27E-495F-90E1-B48EF0D378CB}"/>
    <cellStyle name="Итог 11 336" xfId="17485" xr:uid="{69A59AFE-BE82-4EC1-8BF2-C95C53F030E2}"/>
    <cellStyle name="Итог 11 337" xfId="17486" xr:uid="{44E4220B-EFAC-4DC1-8E46-5692139E8288}"/>
    <cellStyle name="Итог 11 338" xfId="17487" xr:uid="{0B585D1B-8C9A-46F6-938F-59E60057B018}"/>
    <cellStyle name="Итог 11 339" xfId="17488" xr:uid="{BE239DBD-45E1-42FB-B2A4-5B68666B7B67}"/>
    <cellStyle name="Итог 11 34" xfId="17489" xr:uid="{2614B9D8-ADAC-40CB-9D3D-C60EB4CE44DF}"/>
    <cellStyle name="Итог 11 340" xfId="17490" xr:uid="{30A08C3C-A097-4E14-8336-9DA3BD30F4F1}"/>
    <cellStyle name="Итог 11 341" xfId="17491" xr:uid="{359C509C-4D8B-42B4-ADA6-5E6D997FA948}"/>
    <cellStyle name="Итог 11 342" xfId="17492" xr:uid="{5BC2D89C-90CE-4B3C-85DD-8E7B37F8310C}"/>
    <cellStyle name="Итог 11 343" xfId="17493" xr:uid="{D8FE67B5-395D-4D3D-8B4B-FB898D47F8D0}"/>
    <cellStyle name="Итог 11 344" xfId="17494" xr:uid="{D9519F93-B244-41ED-BFBC-72EB38FDA70F}"/>
    <cellStyle name="Итог 11 345" xfId="17495" xr:uid="{4636AFE2-500B-4E0E-A1A8-5628D61FAF73}"/>
    <cellStyle name="Итог 11 346" xfId="17496" xr:uid="{3C428998-C2F4-4CBB-B8F7-EED6F8450984}"/>
    <cellStyle name="Итог 11 347" xfId="17497" xr:uid="{F1B80B38-E8D0-487B-839F-A74254FC3566}"/>
    <cellStyle name="Итог 11 348" xfId="17498" xr:uid="{8E6303C7-C9E3-4C76-8688-AA0D15EAB8B0}"/>
    <cellStyle name="Итог 11 349" xfId="17499" xr:uid="{D6E77E3A-B0A3-462F-9B37-D3A8164D4519}"/>
    <cellStyle name="Итог 11 35" xfId="17500" xr:uid="{1A4A21F5-33ED-4BBA-BBFB-DE4A467D9505}"/>
    <cellStyle name="Итог 11 350" xfId="17501" xr:uid="{7A344108-C067-4CF2-A09F-5C1AC29C9162}"/>
    <cellStyle name="Итог 11 351" xfId="17502" xr:uid="{24FA1619-61FD-401A-B9CE-E9AF050DC37D}"/>
    <cellStyle name="Итог 11 352" xfId="17503" xr:uid="{A953718A-DD19-4ECB-A64B-BC0F6A18C4D4}"/>
    <cellStyle name="Итог 11 353" xfId="17504" xr:uid="{4A4CB56B-19B7-4449-B162-B9636A719047}"/>
    <cellStyle name="Итог 11 354" xfId="17505" xr:uid="{5A1EE351-47D0-40D6-BA1E-3D4A1B908102}"/>
    <cellStyle name="Итог 11 355" xfId="17506" xr:uid="{76DE43CD-5CE6-435B-8CCC-C39AE7B41060}"/>
    <cellStyle name="Итог 11 356" xfId="17507" xr:uid="{0DB75615-B14E-4ECD-9B27-1A399A3E895E}"/>
    <cellStyle name="Итог 11 357" xfId="17508" xr:uid="{08FA2BC5-0CE4-4D4C-94E3-15066B45D80A}"/>
    <cellStyle name="Итог 11 358" xfId="17509" xr:uid="{178E11FA-BE52-472E-A293-3C8595C19593}"/>
    <cellStyle name="Итог 11 359" xfId="17510" xr:uid="{ECB6B1A4-B21E-47F8-B0F2-1532ED17E891}"/>
    <cellStyle name="Итог 11 36" xfId="17511" xr:uid="{C44C8992-2E66-49D0-8992-5D4AD1AF89F4}"/>
    <cellStyle name="Итог 11 360" xfId="17512" xr:uid="{B73C98FA-BE5E-4137-8EAA-6E99278E3C9D}"/>
    <cellStyle name="Итог 11 361" xfId="17513" xr:uid="{D88ECBB1-9DB2-4770-8C49-461ABF19E56C}"/>
    <cellStyle name="Итог 11 362" xfId="17514" xr:uid="{385C8F8F-9F29-43E2-BB4A-522CCCC35268}"/>
    <cellStyle name="Итог 11 363" xfId="17515" xr:uid="{D66ED309-243C-4048-A1CA-407C9809E8B7}"/>
    <cellStyle name="Итог 11 364" xfId="17516" xr:uid="{79503D59-124B-4C84-962F-BD20B17A3FC0}"/>
    <cellStyle name="Итог 11 365" xfId="17517" xr:uid="{5B62238F-3966-4E84-A99F-659FDA2217D1}"/>
    <cellStyle name="Итог 11 366" xfId="17518" xr:uid="{E736361D-A415-4905-96F5-CF7DD3611C2F}"/>
    <cellStyle name="Итог 11 367" xfId="17519" xr:uid="{05EDA8D2-22EE-4207-9292-FDC367A33748}"/>
    <cellStyle name="Итог 11 368" xfId="17520" xr:uid="{54BB6F4A-5251-4CCC-9EC0-E2196A57D166}"/>
    <cellStyle name="Итог 11 369" xfId="17521" xr:uid="{B15B01F3-90F3-4743-9D1A-C407C3871CE7}"/>
    <cellStyle name="Итог 11 37" xfId="17522" xr:uid="{39C0C571-CCC7-4338-B826-4CAAC77BC61B}"/>
    <cellStyle name="Итог 11 370" xfId="17523" xr:uid="{B9B35A02-22B0-4313-BC46-4306C78CF02D}"/>
    <cellStyle name="Итог 11 371" xfId="17524" xr:uid="{DC017266-AF24-4689-AE24-98D1DAFD4459}"/>
    <cellStyle name="Итог 11 372" xfId="17525" xr:uid="{393D5BD7-3AE5-43E1-8F9C-77C0FDCB2BE5}"/>
    <cellStyle name="Итог 11 373" xfId="17526" xr:uid="{55491812-059D-4521-9474-97E2F4DD2618}"/>
    <cellStyle name="Итог 11 374" xfId="17527" xr:uid="{0CAD6616-97E6-4A98-B486-C4FF478313F4}"/>
    <cellStyle name="Итог 11 375" xfId="17528" xr:uid="{85CFD104-6D37-4BB3-BBC0-542382B839A3}"/>
    <cellStyle name="Итог 11 376" xfId="17529" xr:uid="{65A32684-FA0A-4F4A-AEB3-2517B55864DA}"/>
    <cellStyle name="Итог 11 377" xfId="17530" xr:uid="{959F04ED-BD4F-48FA-89A2-21B60B1CBEC1}"/>
    <cellStyle name="Итог 11 378" xfId="17531" xr:uid="{F24CAD75-4485-4E93-A25E-7C2DB692C60E}"/>
    <cellStyle name="Итог 11 379" xfId="17532" xr:uid="{B49B6296-651D-4878-85F9-F0B0FDC52CC0}"/>
    <cellStyle name="Итог 11 38" xfId="17533" xr:uid="{8C87BC09-8D33-4045-8E1D-C913DC783C2E}"/>
    <cellStyle name="Итог 11 380" xfId="17534" xr:uid="{B5243E9D-0591-493E-B9B8-E887E8EF1AE5}"/>
    <cellStyle name="Итог 11 381" xfId="17535" xr:uid="{1FC9A38E-1355-4B8E-AFFC-211A4B25DC0A}"/>
    <cellStyle name="Итог 11 382" xfId="17536" xr:uid="{FAD68A8C-801F-4F01-A2B2-1B6AF33D85B1}"/>
    <cellStyle name="Итог 11 383" xfId="17537" xr:uid="{1C44807E-4809-41AD-A342-DBB31C5B57FE}"/>
    <cellStyle name="Итог 11 384" xfId="17538" xr:uid="{5222DFE3-6080-4718-9B74-3B438B47B83E}"/>
    <cellStyle name="Итог 11 385" xfId="17539" xr:uid="{A3084F3F-FEEB-463E-AD1E-75E65DA0564A}"/>
    <cellStyle name="Итог 11 386" xfId="17540" xr:uid="{CA734147-700E-4E79-B2EA-A378E33E4982}"/>
    <cellStyle name="Итог 11 387" xfId="17541" xr:uid="{289F5E7F-6284-4818-9E8A-EEB6A842E4F1}"/>
    <cellStyle name="Итог 11 388" xfId="17542" xr:uid="{D0D2C1A2-9E10-472B-AB0C-61C7B324F5D4}"/>
    <cellStyle name="Итог 11 389" xfId="17543" xr:uid="{7821D871-AA8E-4C58-BB7D-3120AC88404B}"/>
    <cellStyle name="Итог 11 39" xfId="17544" xr:uid="{B36C256E-7E0F-4559-B052-5C55CAF6425E}"/>
    <cellStyle name="Итог 11 390" xfId="17545" xr:uid="{B0572C7A-5669-4BD0-9AD2-1D43BC52EEE9}"/>
    <cellStyle name="Итог 11 391" xfId="17546" xr:uid="{E1681A57-AB7A-4710-9ED4-641B194BDFC8}"/>
    <cellStyle name="Итог 11 392" xfId="17547" xr:uid="{1F5A53B4-EB6D-4F1C-8548-9B7604AB11B9}"/>
    <cellStyle name="Итог 11 393" xfId="17548" xr:uid="{CB1D6D23-6039-47C9-B620-7973CA38D477}"/>
    <cellStyle name="Итог 11 394" xfId="17549" xr:uid="{C177EF8E-FDA8-41D2-9D08-05FC3BF7A8CC}"/>
    <cellStyle name="Итог 11 395" xfId="17550" xr:uid="{73F4DCD6-24CA-4B0D-BCE0-1DBE186EC351}"/>
    <cellStyle name="Итог 11 396" xfId="17551" xr:uid="{0DE9F04C-406B-40AE-A18B-85D22ECCAA79}"/>
    <cellStyle name="Итог 11 397" xfId="17552" xr:uid="{417A333E-14C5-483B-A6F2-819DF4EC9E67}"/>
    <cellStyle name="Итог 11 398" xfId="17553" xr:uid="{BB7FACB7-2D06-43C7-8063-A30B6BCD351C}"/>
    <cellStyle name="Итог 11 399" xfId="17554" xr:uid="{355FA8AA-0665-45A7-AAC9-CDF90833F6DB}"/>
    <cellStyle name="Итог 11 4" xfId="17555" xr:uid="{F1FCB9A5-D863-48E0-B9BA-DEC274C84EB0}"/>
    <cellStyle name="Итог 11 40" xfId="17556" xr:uid="{731439B8-C0F0-4F44-8272-2FE4A9B5F0A8}"/>
    <cellStyle name="Итог 11 400" xfId="17557" xr:uid="{F8F2E6FD-FF35-4092-B82B-C9D396929A07}"/>
    <cellStyle name="Итог 11 401" xfId="17558" xr:uid="{75948EC8-B992-476B-B39B-8A1D108D24B5}"/>
    <cellStyle name="Итог 11 402" xfId="17559" xr:uid="{54832078-7E9F-42BF-8B5A-D4BDB61BFD35}"/>
    <cellStyle name="Итог 11 403" xfId="17560" xr:uid="{6DE95D19-44B3-4609-948E-A26935FE7E5B}"/>
    <cellStyle name="Итог 11 404" xfId="17561" xr:uid="{715581F7-BB80-4CAD-B4DC-8171FCF303D0}"/>
    <cellStyle name="Итог 11 405" xfId="17562" xr:uid="{8BCDFCB4-940F-4803-AF32-481610EA1FED}"/>
    <cellStyle name="Итог 11 406" xfId="17563" xr:uid="{9D1A6969-71DD-4FC5-8442-B779EECBAD1D}"/>
    <cellStyle name="Итог 11 407" xfId="17564" xr:uid="{F6BE5888-9C49-4D42-8DFA-11FE485F8B23}"/>
    <cellStyle name="Итог 11 408" xfId="17565" xr:uid="{F01CB29C-3D5B-4043-B384-BA8B7C0A9513}"/>
    <cellStyle name="Итог 11 409" xfId="17566" xr:uid="{38442E3F-B9AF-46E4-8FF3-73316E02CB31}"/>
    <cellStyle name="Итог 11 41" xfId="17567" xr:uid="{F7C5178F-F276-4DBC-8FAE-36C94CD3C724}"/>
    <cellStyle name="Итог 11 410" xfId="17568" xr:uid="{253CB6CA-2B68-43CB-87F1-D5509DC8E372}"/>
    <cellStyle name="Итог 11 411" xfId="17569" xr:uid="{D62DD327-BAE5-4496-835B-26FDC77F35DB}"/>
    <cellStyle name="Итог 11 412" xfId="17570" xr:uid="{71EF0267-392B-4316-A8BC-D37A741A7E5B}"/>
    <cellStyle name="Итог 11 413" xfId="17571" xr:uid="{C39488D0-B6F9-47DF-850F-D18394607194}"/>
    <cellStyle name="Итог 11 414" xfId="17572" xr:uid="{09A5E974-25FF-4CCF-94A5-D8955F557B0E}"/>
    <cellStyle name="Итог 11 415" xfId="17573" xr:uid="{D8C19DBB-6713-43FC-9857-23CA77EEE81E}"/>
    <cellStyle name="Итог 11 416" xfId="17574" xr:uid="{BCBB06CF-61E1-4F70-B442-9AD94516E7A5}"/>
    <cellStyle name="Итог 11 417" xfId="17575" xr:uid="{0B6FE047-F5F9-4392-B1D8-EF132E1FD86F}"/>
    <cellStyle name="Итог 11 418" xfId="17576" xr:uid="{6D81CC33-3F53-46A5-BF5B-E25DFD543BC7}"/>
    <cellStyle name="Итог 11 419" xfId="17577" xr:uid="{A686269C-6D2E-4CFE-B3A5-E5A676171241}"/>
    <cellStyle name="Итог 11 42" xfId="17578" xr:uid="{201AB7ED-F36E-4B09-AE50-78F437E47B4A}"/>
    <cellStyle name="Итог 11 420" xfId="17579" xr:uid="{DB74119B-C00C-42B9-B316-062F64669220}"/>
    <cellStyle name="Итог 11 421" xfId="17580" xr:uid="{74FAA526-8B49-4377-97F7-C3723CBB53EC}"/>
    <cellStyle name="Итог 11 422" xfId="17581" xr:uid="{B4F07120-DFCC-4A83-A313-81A6B34DA390}"/>
    <cellStyle name="Итог 11 423" xfId="17582" xr:uid="{E15F6CA5-EE33-42D3-804F-3EADD119CD0E}"/>
    <cellStyle name="Итог 11 424" xfId="17583" xr:uid="{7A732CBD-20F7-4B3B-A9AD-6CDAE1A8BED5}"/>
    <cellStyle name="Итог 11 425" xfId="17584" xr:uid="{B3698192-4B3A-48C4-B878-7589B59412E5}"/>
    <cellStyle name="Итог 11 426" xfId="17585" xr:uid="{35D64FBF-7E30-4739-97B1-EFA9FB5BE4F7}"/>
    <cellStyle name="Итог 11 427" xfId="17586" xr:uid="{9498DF4D-495C-4432-AE6B-F424DF509358}"/>
    <cellStyle name="Итог 11 428" xfId="17587" xr:uid="{E4CC660E-2B6A-45BF-A5CA-B94788413AFB}"/>
    <cellStyle name="Итог 11 429" xfId="17588" xr:uid="{53D0AE96-98B2-4932-AC50-482575306A0C}"/>
    <cellStyle name="Итог 11 43" xfId="17589" xr:uid="{C4B390A2-E956-4C08-9A58-D4797B19F25C}"/>
    <cellStyle name="Итог 11 430" xfId="17590" xr:uid="{91FF5C81-88F3-45AB-8CC9-2BEE5CA436F3}"/>
    <cellStyle name="Итог 11 431" xfId="17591" xr:uid="{7076F9C7-5814-44F5-BEC0-BB4629AEA450}"/>
    <cellStyle name="Итог 11 432" xfId="17592" xr:uid="{297D7220-7917-417E-A521-BC315C66D4A3}"/>
    <cellStyle name="Итог 11 433" xfId="17593" xr:uid="{FF9F774E-4344-4C6B-AFF0-3DC12712B1C0}"/>
    <cellStyle name="Итог 11 434" xfId="17594" xr:uid="{7B9A313B-5B09-4452-AA6C-49386EA113B8}"/>
    <cellStyle name="Итог 11 435" xfId="17595" xr:uid="{82A715A3-F366-4380-A2F3-FBABCC2AB929}"/>
    <cellStyle name="Итог 11 436" xfId="17596" xr:uid="{0D12B709-9B4D-4138-9A45-573C72990445}"/>
    <cellStyle name="Итог 11 437" xfId="17597" xr:uid="{981E0AAF-A950-499E-AFAF-EFA95242C2BC}"/>
    <cellStyle name="Итог 11 438" xfId="17598" xr:uid="{317EDFCB-B776-4DF7-BF07-CC2658B2F064}"/>
    <cellStyle name="Итог 11 439" xfId="17599" xr:uid="{BEAEC407-89CE-4F57-AE3D-24D74C3D9ADB}"/>
    <cellStyle name="Итог 11 44" xfId="17600" xr:uid="{A678FE1E-C8B3-43C5-A46E-1F6A364E4019}"/>
    <cellStyle name="Итог 11 440" xfId="17601" xr:uid="{44F2A6B7-95BF-43A9-BB3E-D73648FCDCDE}"/>
    <cellStyle name="Итог 11 441" xfId="17602" xr:uid="{E969CE42-43A1-4732-9B23-BC30EE338BEE}"/>
    <cellStyle name="Итог 11 442" xfId="17603" xr:uid="{EDB60878-D05D-4B2A-BDA8-C71A5C1A1593}"/>
    <cellStyle name="Итог 11 443" xfId="17604" xr:uid="{D181248F-932D-4240-92A9-86A3C2B19486}"/>
    <cellStyle name="Итог 11 444" xfId="17605" xr:uid="{A3C1347D-873A-41CF-AEEB-6C832F41A910}"/>
    <cellStyle name="Итог 11 445" xfId="17606" xr:uid="{688F49C5-800C-400D-90F0-9055AA503DAD}"/>
    <cellStyle name="Итог 11 446" xfId="17607" xr:uid="{B3843C15-A945-4BC0-8D6C-05AB91BE2D5B}"/>
    <cellStyle name="Итог 11 447" xfId="17608" xr:uid="{9AE5FF42-351C-4A1C-8CD9-2D9ACB3E942C}"/>
    <cellStyle name="Итог 11 448" xfId="17609" xr:uid="{EB9F4A4E-AC5F-4903-81AB-0367C78DC41E}"/>
    <cellStyle name="Итог 11 449" xfId="17610" xr:uid="{DD39E5EC-7B8F-47D2-92B6-5713C66F4CF7}"/>
    <cellStyle name="Итог 11 45" xfId="17611" xr:uid="{FAB12F44-7B5A-4530-A141-DC09BA3B9CB3}"/>
    <cellStyle name="Итог 11 450" xfId="17612" xr:uid="{C11B1E6C-1964-469B-B6B2-4176DF028BF5}"/>
    <cellStyle name="Итог 11 451" xfId="17613" xr:uid="{DD2C6F89-7FFE-431A-90B6-AE528187DEBF}"/>
    <cellStyle name="Итог 11 452" xfId="17614" xr:uid="{6AA8FA14-A709-4914-AEAD-CD68AD386BB6}"/>
    <cellStyle name="Итог 11 453" xfId="17615" xr:uid="{9631442E-22DA-4726-B2A9-4B66C03EB944}"/>
    <cellStyle name="Итог 11 454" xfId="17616" xr:uid="{1DFFDB7D-DB71-4A44-B8D8-0532B9730CA9}"/>
    <cellStyle name="Итог 11 455" xfId="17617" xr:uid="{12430B06-D665-4AD0-8049-6C8F137CA42F}"/>
    <cellStyle name="Итог 11 456" xfId="17618" xr:uid="{ECE282AF-6341-46D6-90A6-281E271F3DCE}"/>
    <cellStyle name="Итог 11 457" xfId="17619" xr:uid="{95726A4D-89EE-4539-9574-C9471774B73F}"/>
    <cellStyle name="Итог 11 458" xfId="17620" xr:uid="{AA574301-43A5-4327-9C9C-867DC443FF47}"/>
    <cellStyle name="Итог 11 459" xfId="17621" xr:uid="{2DD67633-5C85-4B4F-ADB1-46202A0813AA}"/>
    <cellStyle name="Итог 11 46" xfId="17622" xr:uid="{8769ACE7-FD2C-491E-8413-2E39C793F07D}"/>
    <cellStyle name="Итог 11 460" xfId="17623" xr:uid="{94CA1DA1-1E1D-429F-BDA3-C62A56617B83}"/>
    <cellStyle name="Итог 11 461" xfId="17624" xr:uid="{B1183979-FDCB-41BD-9EBD-8A80768B570F}"/>
    <cellStyle name="Итог 11 462" xfId="17625" xr:uid="{A054C627-D884-4569-89EB-85F31DC20ABC}"/>
    <cellStyle name="Итог 11 463" xfId="17626" xr:uid="{2794A1E4-6EDE-4C12-AB73-5727FEF90EC7}"/>
    <cellStyle name="Итог 11 464" xfId="17627" xr:uid="{9EAA65B8-9B68-4144-A4FB-E5BC8696BA92}"/>
    <cellStyle name="Итог 11 465" xfId="17628" xr:uid="{CF47589A-9471-42BC-92DD-A5F455E6168B}"/>
    <cellStyle name="Итог 11 466" xfId="17629" xr:uid="{F41A4334-976F-4F22-9477-C50DF649F5B7}"/>
    <cellStyle name="Итог 11 467" xfId="17630" xr:uid="{B8870F0C-5353-4B49-95F5-C3C3849178D7}"/>
    <cellStyle name="Итог 11 468" xfId="17631" xr:uid="{24CA0B0F-31EB-4BDB-B420-7AA036CDC270}"/>
    <cellStyle name="Итог 11 469" xfId="17632" xr:uid="{DCEE6BF8-3410-480B-8792-830839A77BB2}"/>
    <cellStyle name="Итог 11 47" xfId="17633" xr:uid="{BB905EAC-9DCB-48BB-AD53-DBB6A3CC5B0E}"/>
    <cellStyle name="Итог 11 470" xfId="17634" xr:uid="{BCC1C6A8-E428-4336-85E6-FA4AF0FC8B50}"/>
    <cellStyle name="Итог 11 471" xfId="17635" xr:uid="{E343F3C8-D4A0-4EB4-99A8-2830BCD97696}"/>
    <cellStyle name="Итог 11 472" xfId="17636" xr:uid="{810E8BC2-973A-42FC-AE00-FAD3D0C5A77E}"/>
    <cellStyle name="Итог 11 473" xfId="17637" xr:uid="{8A1C1FE8-FBA3-4114-8F39-21347FC6B1E7}"/>
    <cellStyle name="Итог 11 474" xfId="17638" xr:uid="{4ADC873C-23A5-4EE8-9905-4C3CA71C34C5}"/>
    <cellStyle name="Итог 11 475" xfId="17639" xr:uid="{A11DF240-FFC9-4C77-9234-E860E655A98F}"/>
    <cellStyle name="Итог 11 476" xfId="17640" xr:uid="{93881FD3-4C33-4E13-B800-9F70BB6EF62D}"/>
    <cellStyle name="Итог 11 477" xfId="17641" xr:uid="{BD488CDB-946E-4810-9BD4-081EC4A2FA1A}"/>
    <cellStyle name="Итог 11 478" xfId="17642" xr:uid="{EAE9147A-5D1E-4EB1-9BDC-40E061413D3A}"/>
    <cellStyle name="Итог 11 479" xfId="17643" xr:uid="{D38FDFC3-8700-40CA-9C67-0B0272AC44E6}"/>
    <cellStyle name="Итог 11 48" xfId="17644" xr:uid="{425D1FC7-D451-43D1-9CC1-47C55B595796}"/>
    <cellStyle name="Итог 11 480" xfId="17645" xr:uid="{B2622BA2-0C92-4B83-945D-6017D198EC63}"/>
    <cellStyle name="Итог 11 481" xfId="17646" xr:uid="{75D5C7AC-703F-4408-9C29-BA0190690941}"/>
    <cellStyle name="Итог 11 482" xfId="17647" xr:uid="{924447CC-1C3D-4F76-AA1C-049E246C5908}"/>
    <cellStyle name="Итог 11 483" xfId="17648" xr:uid="{4CB0D943-74BB-4271-8AF4-37B35D953351}"/>
    <cellStyle name="Итог 11 484" xfId="17649" xr:uid="{7E7594AD-EB19-4487-9A47-AEA9A51F6A57}"/>
    <cellStyle name="Итог 11 485" xfId="17650" xr:uid="{52484E7F-C057-42D6-8026-779C373B493C}"/>
    <cellStyle name="Итог 11 486" xfId="17651" xr:uid="{78644C56-A5A2-465F-8832-D7C14A91F69C}"/>
    <cellStyle name="Итог 11 487" xfId="17652" xr:uid="{1F282BA2-C04A-491D-8A5A-068ED3E8B9BA}"/>
    <cellStyle name="Итог 11 488" xfId="17653" xr:uid="{05BEC2E0-CA9D-4C7F-9AD8-2DE37522146E}"/>
    <cellStyle name="Итог 11 489" xfId="17654" xr:uid="{54A555FD-C9E7-4586-A9A6-0320D3912022}"/>
    <cellStyle name="Итог 11 49" xfId="17655" xr:uid="{89C1296F-3F2D-482D-8966-30158E13FD3F}"/>
    <cellStyle name="Итог 11 490" xfId="17656" xr:uid="{C6646625-7739-4F21-9497-1E19DD3540F9}"/>
    <cellStyle name="Итог 11 491" xfId="17657" xr:uid="{89C363C0-C7AB-4FC1-A078-1FF1D2443643}"/>
    <cellStyle name="Итог 11 492" xfId="17658" xr:uid="{9DF5F8BB-2B93-42EB-9D7E-0B263DE6694E}"/>
    <cellStyle name="Итог 11 493" xfId="17659" xr:uid="{BFD7D2D7-3BA7-489F-BF6C-8E36832ECAED}"/>
    <cellStyle name="Итог 11 494" xfId="17660" xr:uid="{E2B613F8-2382-4247-9CBD-9EF663F51B5A}"/>
    <cellStyle name="Итог 11 495" xfId="17661" xr:uid="{7C33CDEF-5465-4E48-83FD-B3D0612B76F3}"/>
    <cellStyle name="Итог 11 496" xfId="17662" xr:uid="{1458A484-32CC-4DED-B73D-ADF6ADC1D2C8}"/>
    <cellStyle name="Итог 11 497" xfId="17663" xr:uid="{B78461C9-BEBD-45C7-93CF-6298ABD01B93}"/>
    <cellStyle name="Итог 11 498" xfId="17664" xr:uid="{234A0046-EA95-4153-B550-48AEB33A1CF1}"/>
    <cellStyle name="Итог 11 499" xfId="17665" xr:uid="{687FC2CA-988C-4AD7-924E-4B6D6A02077F}"/>
    <cellStyle name="Итог 11 5" xfId="17666" xr:uid="{15576810-89C3-44E7-B4C2-12973C635D5B}"/>
    <cellStyle name="Итог 11 50" xfId="17667" xr:uid="{F0116AF5-23AA-4E6E-B0C9-C82F985E47A0}"/>
    <cellStyle name="Итог 11 500" xfId="17668" xr:uid="{86E4D51D-1CAA-4644-898B-6DCBE2FFB47F}"/>
    <cellStyle name="Итог 11 501" xfId="17669" xr:uid="{5CCC06AB-3D90-46D6-9DD9-D15530ABB4E4}"/>
    <cellStyle name="Итог 11 502" xfId="17670" xr:uid="{BCEEF50A-3479-4560-BF96-5A70135C5254}"/>
    <cellStyle name="Итог 11 503" xfId="17671" xr:uid="{2C8E086D-876C-4241-952C-397790E2A499}"/>
    <cellStyle name="Итог 11 504" xfId="17672" xr:uid="{CA0D60C2-4C31-430F-8E9C-85E066C1A05E}"/>
    <cellStyle name="Итог 11 505" xfId="17673" xr:uid="{EB98750D-EB75-43AB-9B9A-82FDBB869C8B}"/>
    <cellStyle name="Итог 11 506" xfId="17674" xr:uid="{52E9CE3F-BE9F-4D32-9332-920FB3EFA0A9}"/>
    <cellStyle name="Итог 11 507" xfId="17675" xr:uid="{54D7BB91-8A29-4F3F-829A-8B1794EA044D}"/>
    <cellStyle name="Итог 11 508" xfId="17676" xr:uid="{B1C00FD7-AB30-45BF-82DA-E32D481E5532}"/>
    <cellStyle name="Итог 11 509" xfId="17677" xr:uid="{F69AF831-524B-44CE-B45C-FC0F7CED9ECF}"/>
    <cellStyle name="Итог 11 51" xfId="17678" xr:uid="{ED53513C-2202-4436-8DA4-D7DBFB205F89}"/>
    <cellStyle name="Итог 11 510" xfId="17679" xr:uid="{A2D945AC-E221-44B1-B229-1B8447F4A37A}"/>
    <cellStyle name="Итог 11 511" xfId="17680" xr:uid="{765D00CE-260A-40E8-8C4A-5091AE794A05}"/>
    <cellStyle name="Итог 11 512" xfId="17681" xr:uid="{D39299C4-4A25-4D96-90FB-76F6EB6C8618}"/>
    <cellStyle name="Итог 11 513" xfId="17682" xr:uid="{4726DA8B-C838-4502-9919-DCD16E812BB8}"/>
    <cellStyle name="Итог 11 514" xfId="17683" xr:uid="{E62F2A62-83E2-4414-A75B-66CDB426D594}"/>
    <cellStyle name="Итог 11 515" xfId="17684" xr:uid="{61289BE1-EAE1-4003-9A3A-4CB79C7F4CEC}"/>
    <cellStyle name="Итог 11 516" xfId="17685" xr:uid="{0DACEAD0-5549-49AA-BAF6-912DDF879762}"/>
    <cellStyle name="Итог 11 517" xfId="17686" xr:uid="{338DFF65-E990-43D4-A3E6-5F7139BE52C7}"/>
    <cellStyle name="Итог 11 518" xfId="17687" xr:uid="{4C0D0935-3756-4B9D-A921-14C49C45436B}"/>
    <cellStyle name="Итог 11 519" xfId="17688" xr:uid="{A744EE31-E658-4E7A-A5DD-917DB7482010}"/>
    <cellStyle name="Итог 11 52" xfId="17689" xr:uid="{BC8E6EB2-347E-410E-9CCF-F6B36EDC4F48}"/>
    <cellStyle name="Итог 11 520" xfId="17690" xr:uid="{50D0F411-4F53-45F2-9597-A6823DE9EAB0}"/>
    <cellStyle name="Итог 11 521" xfId="17691" xr:uid="{51740CF7-A21C-4BB4-9AF7-79B4AAA858C2}"/>
    <cellStyle name="Итог 11 522" xfId="17692" xr:uid="{C9787B5A-72B7-40DB-9396-F9E616E0AD63}"/>
    <cellStyle name="Итог 11 523" xfId="17693" xr:uid="{19067396-4F6C-48D8-A1DF-D29FF98CAD04}"/>
    <cellStyle name="Итог 11 524" xfId="17694" xr:uid="{F3FE9F04-0227-49CF-9F43-7537B8FE23E8}"/>
    <cellStyle name="Итог 11 525" xfId="17695" xr:uid="{425446BA-1943-4882-9C9C-43DA1DE723CC}"/>
    <cellStyle name="Итог 11 526" xfId="17696" xr:uid="{0142892A-2369-4B33-B61A-7C60F3831FD9}"/>
    <cellStyle name="Итог 11 527" xfId="17697" xr:uid="{99D8D421-F2C9-45D0-B39B-7F2B860423D1}"/>
    <cellStyle name="Итог 11 528" xfId="17698" xr:uid="{7A46100B-8F14-48AF-AEFD-5C1CDF086D8C}"/>
    <cellStyle name="Итог 11 529" xfId="17699" xr:uid="{52A00E56-EC9A-4AFE-865C-2A43EC5184DC}"/>
    <cellStyle name="Итог 11 53" xfId="17700" xr:uid="{C51583B9-88E9-4F7C-BF43-E55A0499C569}"/>
    <cellStyle name="Итог 11 530" xfId="17701" xr:uid="{392C739A-7C47-46F2-A8F3-0CD77E0D71ED}"/>
    <cellStyle name="Итог 11 531" xfId="17702" xr:uid="{87A6E20D-03A4-4FCD-9FE7-163A503704A4}"/>
    <cellStyle name="Итог 11 532" xfId="17703" xr:uid="{DBBD0B78-69FA-4267-9988-41B2331E3B22}"/>
    <cellStyle name="Итог 11 533" xfId="17704" xr:uid="{1CDE3BEB-86D8-4736-B90E-520428BCF7A8}"/>
    <cellStyle name="Итог 11 534" xfId="17705" xr:uid="{BFF70151-D8CF-4183-9476-ABC74D084EA2}"/>
    <cellStyle name="Итог 11 535" xfId="17706" xr:uid="{9E010DE0-EF4F-4860-B1C7-C146C713170B}"/>
    <cellStyle name="Итог 11 536" xfId="17707" xr:uid="{458F8E89-E5BF-47DC-A646-45BB6921C4EF}"/>
    <cellStyle name="Итог 11 537" xfId="17708" xr:uid="{00761E31-0636-4C1F-A7E6-D903A5BBB44E}"/>
    <cellStyle name="Итог 11 538" xfId="17709" xr:uid="{984370D0-9854-46C1-920C-C8E5CEF033EF}"/>
    <cellStyle name="Итог 11 539" xfId="17710" xr:uid="{AD196F82-0E98-416A-ADB8-93B0E94D0AF8}"/>
    <cellStyle name="Итог 11 54" xfId="17711" xr:uid="{8DB2D6F2-52BB-41CC-94AA-A08441244B61}"/>
    <cellStyle name="Итог 11 540" xfId="17712" xr:uid="{FDF87A51-5BFC-434E-9FFD-CC8EA60E1E97}"/>
    <cellStyle name="Итог 11 541" xfId="17713" xr:uid="{2B502C02-E3A5-4ECD-A134-D0B50FC33759}"/>
    <cellStyle name="Итог 11 542" xfId="17714" xr:uid="{5C26161D-F034-4153-928C-BA0CEEA636E8}"/>
    <cellStyle name="Итог 11 543" xfId="17715" xr:uid="{1E4A645D-B2CD-462D-8C5F-3D75EA61421C}"/>
    <cellStyle name="Итог 11 544" xfId="17716" xr:uid="{8545B705-9E4A-485F-A2C4-2F1EE383C3CD}"/>
    <cellStyle name="Итог 11 545" xfId="17717" xr:uid="{1F468806-ED99-46CE-859E-AEB7A3FF0CF2}"/>
    <cellStyle name="Итог 11 546" xfId="17718" xr:uid="{A7E3BB4B-4CF6-4BB9-8994-E0F748599E01}"/>
    <cellStyle name="Итог 11 547" xfId="17719" xr:uid="{D4B95695-3ACF-425F-9FE9-0338BDF5213C}"/>
    <cellStyle name="Итог 11 548" xfId="17720" xr:uid="{F52B99F8-56C0-4713-9557-65492968A067}"/>
    <cellStyle name="Итог 11 549" xfId="17721" xr:uid="{A2347895-FB9F-4BBC-9A5B-40E16575CE88}"/>
    <cellStyle name="Итог 11 55" xfId="17722" xr:uid="{FC79F387-9199-4C46-B85E-EFA24E8AB22C}"/>
    <cellStyle name="Итог 11 550" xfId="17723" xr:uid="{33FD8A41-A6FE-42C5-85B6-6B67D57D0B85}"/>
    <cellStyle name="Итог 11 551" xfId="17724" xr:uid="{4E966884-204B-4FB0-8514-9D6F89FA2FDC}"/>
    <cellStyle name="Итог 11 552" xfId="17725" xr:uid="{6EB0DE00-C1A2-4A41-95E7-FCF79FD1E1A5}"/>
    <cellStyle name="Итог 11 553" xfId="17726" xr:uid="{29B08B8C-2905-4A0B-8E0A-4361A649BF21}"/>
    <cellStyle name="Итог 11 554" xfId="17727" xr:uid="{44194038-D737-4ED9-98F4-510F3716835E}"/>
    <cellStyle name="Итог 11 555" xfId="17728" xr:uid="{33C93B86-E28C-4640-BBFE-F5A46A012D5E}"/>
    <cellStyle name="Итог 11 556" xfId="17729" xr:uid="{335CA3C8-2486-45AC-B7F3-66357DD4CED6}"/>
    <cellStyle name="Итог 11 557" xfId="17730" xr:uid="{E0738622-7985-4816-B681-7F5637BF6151}"/>
    <cellStyle name="Итог 11 558" xfId="17731" xr:uid="{A80176A0-75BB-4A73-AA26-585F1615CAA3}"/>
    <cellStyle name="Итог 11 559" xfId="17732" xr:uid="{F11AEC03-773F-4241-87FC-076CD1A43723}"/>
    <cellStyle name="Итог 11 56" xfId="17733" xr:uid="{5816D36C-ECEA-45CF-9EDD-4550137DDBF6}"/>
    <cellStyle name="Итог 11 560" xfId="17734" xr:uid="{6C820EE7-F6AD-4491-9689-C1602314F0F8}"/>
    <cellStyle name="Итог 11 561" xfId="17735" xr:uid="{D58E40E0-D9A7-40CF-80BB-1B0D03FDD506}"/>
    <cellStyle name="Итог 11 562" xfId="17736" xr:uid="{BD02D742-9998-48EA-81DC-166786C6427C}"/>
    <cellStyle name="Итог 11 563" xfId="17737" xr:uid="{8DED6DC0-2D07-4778-A6CE-DC715EFD87EA}"/>
    <cellStyle name="Итог 11 564" xfId="17738" xr:uid="{7FC2D76A-0B80-496B-B6CA-C2BAECC8AC42}"/>
    <cellStyle name="Итог 11 565" xfId="17739" xr:uid="{2FFB1FC4-81DB-4188-B6DE-E241DA7C6019}"/>
    <cellStyle name="Итог 11 566" xfId="17740" xr:uid="{CA21CA35-FC30-472A-9D62-455B3E0BDDC0}"/>
    <cellStyle name="Итог 11 567" xfId="17741" xr:uid="{156AC8C8-2E88-4BD6-87C4-5C9BBF5A8B91}"/>
    <cellStyle name="Итог 11 568" xfId="17742" xr:uid="{51427DDE-673F-4577-B00E-19E222338B1D}"/>
    <cellStyle name="Итог 11 569" xfId="17743" xr:uid="{57A110F1-EB26-4A41-AF18-C425CA8B86FC}"/>
    <cellStyle name="Итог 11 57" xfId="17744" xr:uid="{608ECFD1-7B37-4530-B6AD-7E3028DB8934}"/>
    <cellStyle name="Итог 11 570" xfId="17745" xr:uid="{35FE9DDC-8870-4468-8B43-7BE1F22030B2}"/>
    <cellStyle name="Итог 11 571" xfId="17746" xr:uid="{2A82824A-8CA6-48CA-83FD-FB165927B6CE}"/>
    <cellStyle name="Итог 11 572" xfId="17747" xr:uid="{30A7A0B9-55B9-40AA-80DC-D683CE047181}"/>
    <cellStyle name="Итог 11 573" xfId="17748" xr:uid="{680A0738-A219-429C-8E5B-A5D559A6ACC9}"/>
    <cellStyle name="Итог 11 574" xfId="17749" xr:uid="{848569CD-7E5F-40D3-896B-7CEE0D160EF1}"/>
    <cellStyle name="Итог 11 575" xfId="17750" xr:uid="{B6B6E306-9C64-477A-9BCE-C41E6D8D0F03}"/>
    <cellStyle name="Итог 11 576" xfId="17751" xr:uid="{516A056C-003C-40C0-BF02-2D0868F5D700}"/>
    <cellStyle name="Итог 11 577" xfId="17752" xr:uid="{DDF426B7-520A-491F-803B-609A466D8765}"/>
    <cellStyle name="Итог 11 578" xfId="17753" xr:uid="{8CD28F1E-003D-4D83-B1D3-6358C023BC72}"/>
    <cellStyle name="Итог 11 579" xfId="17754" xr:uid="{0750DBD8-CD4F-4562-8F8B-CE29B67A517C}"/>
    <cellStyle name="Итог 11 58" xfId="17755" xr:uid="{E5F7D05C-7BBF-4FE8-96B5-62F924037871}"/>
    <cellStyle name="Итог 11 580" xfId="17756" xr:uid="{8F2DC43A-91B6-41BC-A232-E5D8A44F7D04}"/>
    <cellStyle name="Итог 11 581" xfId="17757" xr:uid="{CAC53F28-A3FB-462B-9531-ADBA23087530}"/>
    <cellStyle name="Итог 11 582" xfId="17758" xr:uid="{1EB5D285-4CEB-4448-A06E-3A8D3844CD34}"/>
    <cellStyle name="Итог 11 583" xfId="17759" xr:uid="{F9FFA4F3-D5B1-4405-B443-1E46BFD115AC}"/>
    <cellStyle name="Итог 11 584" xfId="17760" xr:uid="{3F3EFEDF-0543-4217-847B-01F280F7987B}"/>
    <cellStyle name="Итог 11 585" xfId="17761" xr:uid="{0F6E83BA-34F4-42D6-B747-F44CB10F73CD}"/>
    <cellStyle name="Итог 11 586" xfId="17762" xr:uid="{63B9A6EE-6598-41D5-BA37-0A002B3CB179}"/>
    <cellStyle name="Итог 11 587" xfId="17763" xr:uid="{3FE05CB1-E4AF-448E-8385-F946426F936C}"/>
    <cellStyle name="Итог 11 588" xfId="17764" xr:uid="{7A305031-A375-4919-9F7C-4E23A78FC23A}"/>
    <cellStyle name="Итог 11 589" xfId="17765" xr:uid="{8E6064D7-059D-43A2-9D96-F9F0E45D112E}"/>
    <cellStyle name="Итог 11 59" xfId="17766" xr:uid="{37CEE19A-001D-46E4-9D96-A8E38CD84562}"/>
    <cellStyle name="Итог 11 590" xfId="17767" xr:uid="{74DDAC0A-9274-4D4B-854C-8642698B303F}"/>
    <cellStyle name="Итог 11 591" xfId="17768" xr:uid="{E45F787C-AFDF-4BF8-8B7A-0F4C8AC44361}"/>
    <cellStyle name="Итог 11 592" xfId="17769" xr:uid="{E657901E-D2F3-4A5D-90D9-9E8B8B7AC48F}"/>
    <cellStyle name="Итог 11 593" xfId="17770" xr:uid="{8390EA82-559A-4CD9-AA72-217BB4C311D9}"/>
    <cellStyle name="Итог 11 594" xfId="17771" xr:uid="{08702CA3-44BC-4B3E-8982-6FE2BE5D2D52}"/>
    <cellStyle name="Итог 11 595" xfId="17772" xr:uid="{EE1ECE6C-AC2B-48DC-9A6B-3C4264946825}"/>
    <cellStyle name="Итог 11 596" xfId="17773" xr:uid="{E9D517AC-66F7-4986-BB3D-81EA282AC3B5}"/>
    <cellStyle name="Итог 11 597" xfId="17774" xr:uid="{A9E25A3F-A2E5-4269-96BE-FA7314644AA8}"/>
    <cellStyle name="Итог 11 598" xfId="17775" xr:uid="{3DA42CF6-0DFF-41D4-9527-FA86DFC0CA05}"/>
    <cellStyle name="Итог 11 599" xfId="17776" xr:uid="{B5AE69BB-A967-4159-BEB5-03732C90DD72}"/>
    <cellStyle name="Итог 11 6" xfId="17777" xr:uid="{6CC28B8D-1CB5-4691-80BC-4C397BC2FBB0}"/>
    <cellStyle name="Итог 11 60" xfId="17778" xr:uid="{3AE8EDE7-9335-49F5-BE88-3A0F277CFEF7}"/>
    <cellStyle name="Итог 11 600" xfId="17779" xr:uid="{CEE62DB1-1E47-402E-9904-273ED60B2DC9}"/>
    <cellStyle name="Итог 11 601" xfId="17780" xr:uid="{BDE19B2D-4279-4281-93DE-1D5C2E95393D}"/>
    <cellStyle name="Итог 11 602" xfId="17781" xr:uid="{CF291ED0-D218-4860-AB07-529E9A9F6335}"/>
    <cellStyle name="Итог 11 603" xfId="17782" xr:uid="{B612C257-0925-4E13-A00D-801397F8A0EC}"/>
    <cellStyle name="Итог 11 604" xfId="17783" xr:uid="{EE17B34B-4D3E-4954-A08F-CD62296D9019}"/>
    <cellStyle name="Итог 11 605" xfId="17784" xr:uid="{0DE4CDFC-3B03-40EB-AD95-49BEC0F2AD09}"/>
    <cellStyle name="Итог 11 606" xfId="17785" xr:uid="{BDCA2BFE-CDAD-4F95-A020-FECEF6F4A46F}"/>
    <cellStyle name="Итог 11 607" xfId="17786" xr:uid="{6B45245C-3E25-40D2-8B61-8FC8146ED491}"/>
    <cellStyle name="Итог 11 608" xfId="17787" xr:uid="{854B2B79-07A6-4617-88BB-308C15B02388}"/>
    <cellStyle name="Итог 11 609" xfId="17788" xr:uid="{29A5B962-1E31-4515-A765-9A27DC18163D}"/>
    <cellStyle name="Итог 11 61" xfId="17789" xr:uid="{7232B1D2-9D20-4282-BCD2-1641218F394B}"/>
    <cellStyle name="Итог 11 610" xfId="17790" xr:uid="{9250ED0B-0AAA-44D6-BE42-93F45CB0A266}"/>
    <cellStyle name="Итог 11 611" xfId="17791" xr:uid="{5AEAD270-2417-4F2A-909D-5B399BA9DE30}"/>
    <cellStyle name="Итог 11 612" xfId="17792" xr:uid="{542C9A12-8280-4572-8863-D712F7366EB7}"/>
    <cellStyle name="Итог 11 613" xfId="17793" xr:uid="{9577228D-5DA7-496B-844E-2199E9787C58}"/>
    <cellStyle name="Итог 11 614" xfId="17794" xr:uid="{AE3E5BCB-B5C7-48A7-B5C4-BAE636B6F4EF}"/>
    <cellStyle name="Итог 11 615" xfId="17795" xr:uid="{AD105130-A593-4E49-9874-0D22A3DEB170}"/>
    <cellStyle name="Итог 11 616" xfId="17796" xr:uid="{16679CF8-F993-4C92-B47D-5CDCDE1DCA5C}"/>
    <cellStyle name="Итог 11 617" xfId="17797" xr:uid="{841D9884-282B-44BE-B06E-EC1E31F608C2}"/>
    <cellStyle name="Итог 11 618" xfId="17798" xr:uid="{C4957A71-16FC-463C-8AD4-B25DB109BEFB}"/>
    <cellStyle name="Итог 11 619" xfId="17799" xr:uid="{7A83F20D-34C0-4FB3-AA13-BF9D48735189}"/>
    <cellStyle name="Итог 11 62" xfId="17800" xr:uid="{2A6140BD-1DF0-41F1-B8DF-7EE53D44B4EF}"/>
    <cellStyle name="Итог 11 620" xfId="17801" xr:uid="{737D46A9-6F53-4AE4-9306-163EAF2949AC}"/>
    <cellStyle name="Итог 11 621" xfId="17802" xr:uid="{7BE6EE09-C9FB-47B9-B038-CCC170094A8C}"/>
    <cellStyle name="Итог 11 622" xfId="17803" xr:uid="{3A89D01A-50AF-4058-B6CC-E7C1BAE70E00}"/>
    <cellStyle name="Итог 11 623" xfId="17804" xr:uid="{B748F68D-1B79-4B54-A432-532C02BCCEE6}"/>
    <cellStyle name="Итог 11 624" xfId="17805" xr:uid="{80352DB4-2D15-4655-8BA8-F89158E77FAB}"/>
    <cellStyle name="Итог 11 625" xfId="17806" xr:uid="{8FFDFFDE-1E20-45CE-9B56-C2242A3784CE}"/>
    <cellStyle name="Итог 11 626" xfId="17807" xr:uid="{46CD2CB5-80F7-4D8C-BD69-8CE1C732D742}"/>
    <cellStyle name="Итог 11 627" xfId="17808" xr:uid="{E27A2936-7298-4BA8-9E0D-1E1476149F7C}"/>
    <cellStyle name="Итог 11 628" xfId="17809" xr:uid="{12B8B9DA-0E6E-4AED-B40C-52F8FCE5F366}"/>
    <cellStyle name="Итог 11 629" xfId="17810" xr:uid="{495E0CE2-8CDB-4643-9713-DCA2F95E4428}"/>
    <cellStyle name="Итог 11 63" xfId="17811" xr:uid="{C82804C9-C823-44B8-A324-3A457B86056B}"/>
    <cellStyle name="Итог 11 630" xfId="17812" xr:uid="{97A546D8-1928-4345-BE09-3A58C530DC3A}"/>
    <cellStyle name="Итог 11 631" xfId="17813" xr:uid="{0D55AB47-893D-4CA2-999C-82B437130ABE}"/>
    <cellStyle name="Итог 11 632" xfId="17814" xr:uid="{EC3BA563-ABC1-41E7-A263-8DE7D0EA8147}"/>
    <cellStyle name="Итог 11 633" xfId="17815" xr:uid="{4903D4B2-CD78-492A-8920-E4465891D6E0}"/>
    <cellStyle name="Итог 11 634" xfId="17816" xr:uid="{D47B099A-F295-49C4-A4E7-721158F51164}"/>
    <cellStyle name="Итог 11 635" xfId="17817" xr:uid="{4A8AA66A-7736-4D98-9857-89A3A33FB665}"/>
    <cellStyle name="Итог 11 636" xfId="17818" xr:uid="{623DDEED-79C5-47D5-B9C2-D89B45AC4DDD}"/>
    <cellStyle name="Итог 11 637" xfId="17819" xr:uid="{A71BE0BC-F64F-45B7-8209-0DBC7CBDAD6E}"/>
    <cellStyle name="Итог 11 638" xfId="17820" xr:uid="{3556545A-A4F8-4BF3-B440-2F4BFEA4AC07}"/>
    <cellStyle name="Итог 11 639" xfId="17821" xr:uid="{12A4F3E5-05C4-48DF-B5F7-57ECEDFB81D3}"/>
    <cellStyle name="Итог 11 64" xfId="17822" xr:uid="{7C3F4440-D36D-4FE7-8682-102AF4305326}"/>
    <cellStyle name="Итог 11 640" xfId="17823" xr:uid="{4F382EB7-3259-4A58-AD5F-C692E9BA5096}"/>
    <cellStyle name="Итог 11 641" xfId="17824" xr:uid="{D698714D-5B82-4211-B513-85363D2C3EB9}"/>
    <cellStyle name="Итог 11 642" xfId="17825" xr:uid="{AC9A9817-7E42-40F9-B385-DFB52C27FB95}"/>
    <cellStyle name="Итог 11 643" xfId="17826" xr:uid="{C1359AF1-587A-45BC-8FD1-9C0F5D16A465}"/>
    <cellStyle name="Итог 11 644" xfId="17827" xr:uid="{D06EF389-D4FB-493E-961B-8F53D2640336}"/>
    <cellStyle name="Итог 11 645" xfId="17828" xr:uid="{9319B415-189C-42B6-AC1D-B4E2E67A0735}"/>
    <cellStyle name="Итог 11 646" xfId="17829" xr:uid="{10E8E43B-222A-40CF-93E9-5A47DE430EF0}"/>
    <cellStyle name="Итог 11 647" xfId="17830" xr:uid="{9D5173AA-53A2-4010-A53E-67B3F2F365ED}"/>
    <cellStyle name="Итог 11 648" xfId="17831" xr:uid="{C15C1825-C027-49E3-A463-C87EF2EFF954}"/>
    <cellStyle name="Итог 11 649" xfId="17832" xr:uid="{E021B2B0-CA00-4DEE-9B93-420EE5B1CE98}"/>
    <cellStyle name="Итог 11 65" xfId="17833" xr:uid="{AEE5672A-F0DD-4024-833B-92ED654B8028}"/>
    <cellStyle name="Итог 11 650" xfId="17834" xr:uid="{3EAFF269-EA7B-4F3F-A7AE-A687F484C177}"/>
    <cellStyle name="Итог 11 651" xfId="17835" xr:uid="{8590C122-EE04-4B7A-9E82-0A2DE771B394}"/>
    <cellStyle name="Итог 11 652" xfId="17836" xr:uid="{AA0BB83A-FCBF-4D6F-8DDF-A19ABBB0B092}"/>
    <cellStyle name="Итог 11 653" xfId="17837" xr:uid="{49DD4875-DA69-45BE-8BAC-E372F8181C75}"/>
    <cellStyle name="Итог 11 654" xfId="17838" xr:uid="{12247935-3626-49C3-AC2D-98EF4C42B24E}"/>
    <cellStyle name="Итог 11 655" xfId="17839" xr:uid="{845A15E6-B978-4B8D-882D-809EA3DACC9E}"/>
    <cellStyle name="Итог 11 656" xfId="17840" xr:uid="{C39D20BC-1808-45F5-8159-08A906F8C612}"/>
    <cellStyle name="Итог 11 657" xfId="17841" xr:uid="{017A903F-9DE4-44BA-8A90-3293CC14DC2F}"/>
    <cellStyle name="Итог 11 658" xfId="17842" xr:uid="{B2F2E98B-E226-42FE-8811-FCDE02057A99}"/>
    <cellStyle name="Итог 11 659" xfId="17843" xr:uid="{423EC52A-D822-418E-9420-0DB743833981}"/>
    <cellStyle name="Итог 11 66" xfId="17844" xr:uid="{05F1AD6A-EB93-4E7E-A71E-8116911D5711}"/>
    <cellStyle name="Итог 11 660" xfId="17845" xr:uid="{F3E9BCFF-52BF-4391-872A-BDCE8B0FDEE9}"/>
    <cellStyle name="Итог 11 661" xfId="17846" xr:uid="{3D8BBE18-9D77-42B2-8DD5-5073DB591940}"/>
    <cellStyle name="Итог 11 662" xfId="17847" xr:uid="{014D24DB-B060-417A-8C0F-64B2D6DE73F1}"/>
    <cellStyle name="Итог 11 663" xfId="17848" xr:uid="{F0AC70B8-7461-4634-A31C-C8DB8C3C54F0}"/>
    <cellStyle name="Итог 11 664" xfId="17849" xr:uid="{61D824E0-555A-421F-A47F-DD5DD9F35FA1}"/>
    <cellStyle name="Итог 11 665" xfId="17850" xr:uid="{B0C86952-FBFA-4FA1-B59C-1D080922488F}"/>
    <cellStyle name="Итог 11 666" xfId="17851" xr:uid="{9A28E202-93F9-4027-8A63-6C2D0BEBD537}"/>
    <cellStyle name="Итог 11 667" xfId="17852" xr:uid="{C4584A2A-06AA-4C6C-BD72-26765341E0B2}"/>
    <cellStyle name="Итог 11 668" xfId="17853" xr:uid="{D8B482E9-30FB-4D54-9B45-221EF408D95C}"/>
    <cellStyle name="Итог 11 669" xfId="17854" xr:uid="{CCE4FB11-9873-47A6-8D42-DE03ADFE1D5E}"/>
    <cellStyle name="Итог 11 67" xfId="17855" xr:uid="{7289951C-2A2B-4A11-8A85-4D20BD17A862}"/>
    <cellStyle name="Итог 11 670" xfId="17856" xr:uid="{17896C6F-DDB8-4865-8D29-A4735BB1AB3F}"/>
    <cellStyle name="Итог 11 671" xfId="17857" xr:uid="{FC999F63-D40E-48BA-98AB-F6626ABC7194}"/>
    <cellStyle name="Итог 11 672" xfId="17858" xr:uid="{BEE89793-9846-48D9-94FA-EF762DAD6650}"/>
    <cellStyle name="Итог 11 673" xfId="17859" xr:uid="{221EEB1C-B743-44E9-A560-DB67279E2C94}"/>
    <cellStyle name="Итог 11 674" xfId="17860" xr:uid="{185640C5-DE7C-478F-84C9-DBBA933D28F7}"/>
    <cellStyle name="Итог 11 675" xfId="17861" xr:uid="{AE6DC5B4-5116-4F82-A149-324B551F4963}"/>
    <cellStyle name="Итог 11 676" xfId="17862" xr:uid="{4B03C7B6-AFBE-42A2-B513-BC15ACF8DD0B}"/>
    <cellStyle name="Итог 11 677" xfId="17863" xr:uid="{2EE0F800-4F70-4D6F-9711-A7349D766C47}"/>
    <cellStyle name="Итог 11 678" xfId="17864" xr:uid="{7427C32F-735C-4C24-93F5-8171B75DE3B1}"/>
    <cellStyle name="Итог 11 679" xfId="17865" xr:uid="{EDE68A1F-D719-454C-BE4B-BAEE0FF1373D}"/>
    <cellStyle name="Итог 11 68" xfId="17866" xr:uid="{EE51D4A6-9094-4EC2-97BE-F32F74308E81}"/>
    <cellStyle name="Итог 11 680" xfId="17867" xr:uid="{3CA77C2D-CAB0-420E-BBED-810FC2896060}"/>
    <cellStyle name="Итог 11 681" xfId="17868" xr:uid="{85157A3F-876A-4BCE-A211-DF599F73252E}"/>
    <cellStyle name="Итог 11 682" xfId="17869" xr:uid="{9216ECF9-4AC0-444F-ADDA-1F937C13DE43}"/>
    <cellStyle name="Итог 11 683" xfId="17870" xr:uid="{8B8D0FD3-EF41-4C29-92B8-3AC2A8DA34C4}"/>
    <cellStyle name="Итог 11 684" xfId="17871" xr:uid="{64F98A84-8C38-4879-85ED-89320CB355A4}"/>
    <cellStyle name="Итог 11 685" xfId="17872" xr:uid="{EAE0D4BE-3AE9-4A9C-BB9C-99D4BEB1077A}"/>
    <cellStyle name="Итог 11 686" xfId="17873" xr:uid="{1E51FE9C-D269-4C3C-A5BD-51EE8F412CB8}"/>
    <cellStyle name="Итог 11 687" xfId="17874" xr:uid="{08143E7A-0E84-4FD5-BB94-1A3D0458D223}"/>
    <cellStyle name="Итог 11 688" xfId="17875" xr:uid="{B4B8D455-E64A-4DC0-8DF6-63641237A793}"/>
    <cellStyle name="Итог 11 689" xfId="17876" xr:uid="{43FAC430-1EE5-4A26-ACFC-C8E8021670B1}"/>
    <cellStyle name="Итог 11 69" xfId="17877" xr:uid="{E77E8CC3-5F21-4FC9-B718-4DCD1D90F14D}"/>
    <cellStyle name="Итог 11 690" xfId="17878" xr:uid="{E206DD5B-1768-4C36-BFB6-6B882D331116}"/>
    <cellStyle name="Итог 11 691" xfId="17879" xr:uid="{38861006-FD19-49A3-8418-61A42ED37B5F}"/>
    <cellStyle name="Итог 11 692" xfId="17880" xr:uid="{524CD5B6-CC3E-4955-B528-64289615D203}"/>
    <cellStyle name="Итог 11 693" xfId="17881" xr:uid="{1F2B2470-8D02-4FD0-AAEE-98DAC0E8B0F2}"/>
    <cellStyle name="Итог 11 694" xfId="17882" xr:uid="{B71F7735-2AC0-47C6-A9CE-8F36EFAFF5DA}"/>
    <cellStyle name="Итог 11 695" xfId="17883" xr:uid="{B4B05012-D16D-4B1F-ADCA-38922834C315}"/>
    <cellStyle name="Итог 11 696" xfId="17884" xr:uid="{B27F87E1-A9FD-4ACA-91A9-49B10FD2E61D}"/>
    <cellStyle name="Итог 11 697" xfId="17885" xr:uid="{5555E02A-E604-4237-A4F2-5C31DCF4612C}"/>
    <cellStyle name="Итог 11 698" xfId="17886" xr:uid="{409E0725-F7AE-4BCB-848C-BCB0ED85C2C4}"/>
    <cellStyle name="Итог 11 699" xfId="17887" xr:uid="{F6D61517-AED1-40CB-99A2-4BB5941AD944}"/>
    <cellStyle name="Итог 11 7" xfId="17888" xr:uid="{79B1420B-702C-4E33-AFE4-1681F82EA4A3}"/>
    <cellStyle name="Итог 11 70" xfId="17889" xr:uid="{0C8D619C-C7B0-472A-AFA7-E2B26B946087}"/>
    <cellStyle name="Итог 11 700" xfId="17890" xr:uid="{BFC0B198-243D-41E6-B488-B7F5768AA509}"/>
    <cellStyle name="Итог 11 701" xfId="17891" xr:uid="{BB56A19C-67B0-4109-83EE-F86CE1EB8E0F}"/>
    <cellStyle name="Итог 11 702" xfId="17892" xr:uid="{AD793B99-41D3-40E9-8AC0-83B6C7289303}"/>
    <cellStyle name="Итог 11 703" xfId="17893" xr:uid="{B5087EA2-03F9-4704-ACCC-C7BC047DD59A}"/>
    <cellStyle name="Итог 11 704" xfId="17894" xr:uid="{66DAFD5D-48EC-4E23-A131-EFECB212A606}"/>
    <cellStyle name="Итог 11 705" xfId="17895" xr:uid="{DBCC3A47-FEC1-462E-B916-3E7E64BC635E}"/>
    <cellStyle name="Итог 11 706" xfId="17896" xr:uid="{EED38F3A-CFB1-43DE-A614-F9256762CB02}"/>
    <cellStyle name="Итог 11 707" xfId="17897" xr:uid="{61A49756-4A64-4CCA-B0F4-A22E3DB8B828}"/>
    <cellStyle name="Итог 11 708" xfId="17898" xr:uid="{B3BCF159-1EBE-4CF2-939D-B27CD799D6A5}"/>
    <cellStyle name="Итог 11 709" xfId="17899" xr:uid="{1A7DE81E-BD8E-4CB4-8C39-1AE9B3F0FD16}"/>
    <cellStyle name="Итог 11 71" xfId="17900" xr:uid="{88231C1A-2F22-4D7F-9AD3-4F64B95B86A9}"/>
    <cellStyle name="Итог 11 710" xfId="17901" xr:uid="{3EF8CA80-EFAE-434C-B85D-4288A9697234}"/>
    <cellStyle name="Итог 11 711" xfId="17902" xr:uid="{3C36FBE6-90D0-4A24-AECB-CD05CE4BD829}"/>
    <cellStyle name="Итог 11 712" xfId="17903" xr:uid="{E2257EE4-3E0E-4291-A4B5-644784449B66}"/>
    <cellStyle name="Итог 11 713" xfId="17904" xr:uid="{DE6FDF20-315E-4971-A7DE-D1C83FE2CA57}"/>
    <cellStyle name="Итог 11 714" xfId="17905" xr:uid="{5078F62E-2417-497C-9234-F27AEB734A7D}"/>
    <cellStyle name="Итог 11 715" xfId="17906" xr:uid="{BD856CC9-7132-4616-BD4A-C6432F9D4A35}"/>
    <cellStyle name="Итог 11 716" xfId="17907" xr:uid="{B6883C69-CA73-414F-9C06-D0DE7233F35D}"/>
    <cellStyle name="Итог 11 717" xfId="17908" xr:uid="{010C7F98-845A-4B38-8416-5C934CA27F03}"/>
    <cellStyle name="Итог 11 718" xfId="17909" xr:uid="{8EE55083-B703-4323-A91E-A77F5BF9CBAD}"/>
    <cellStyle name="Итог 11 719" xfId="17910" xr:uid="{5F58C493-A0A6-40B5-ACB9-0DC2049B4C99}"/>
    <cellStyle name="Итог 11 72" xfId="17911" xr:uid="{147A100F-D760-40E0-A012-BD586252A2C0}"/>
    <cellStyle name="Итог 11 720" xfId="17912" xr:uid="{4DB57DF6-20B2-470F-BEC1-E6D352FC688A}"/>
    <cellStyle name="Итог 11 721" xfId="17913" xr:uid="{85FB9E1D-4A56-427D-AA77-BA3F1599B57E}"/>
    <cellStyle name="Итог 11 722" xfId="17914" xr:uid="{08D67633-729A-458E-A6FC-5A502BCC655A}"/>
    <cellStyle name="Итог 11 723" xfId="17915" xr:uid="{DFD77C67-413E-433B-BCB8-A1C41214D3B5}"/>
    <cellStyle name="Итог 11 724" xfId="17916" xr:uid="{FE145147-97C2-473C-9A5C-808571609616}"/>
    <cellStyle name="Итог 11 725" xfId="17917" xr:uid="{39135CE6-84F4-45D0-A96E-42F1A58D43A2}"/>
    <cellStyle name="Итог 11 726" xfId="17918" xr:uid="{95B1EA89-A158-410A-BFF1-053E4058D39C}"/>
    <cellStyle name="Итог 11 727" xfId="17919" xr:uid="{F9BBD84D-C4A2-424E-94E6-C6991EA4D4E0}"/>
    <cellStyle name="Итог 11 728" xfId="17920" xr:uid="{02CD5CDF-0EE9-4D1A-9266-E985E1A54D7E}"/>
    <cellStyle name="Итог 11 729" xfId="17921" xr:uid="{717C5A15-7031-446F-A1BC-3B55C1479799}"/>
    <cellStyle name="Итог 11 73" xfId="17922" xr:uid="{FBFC2528-BDAA-4005-89AA-88FBFA7F1435}"/>
    <cellStyle name="Итог 11 730" xfId="17923" xr:uid="{05E2C290-2B6F-4AF1-80A7-F8E27923ADE7}"/>
    <cellStyle name="Итог 11 731" xfId="17924" xr:uid="{A8D42AE6-1C80-4035-874F-06578B8021FE}"/>
    <cellStyle name="Итог 11 732" xfId="17925" xr:uid="{9B45E021-9D6D-4DB7-B32E-F2FCFE328556}"/>
    <cellStyle name="Итог 11 733" xfId="17926" xr:uid="{E645FD5E-6187-43FA-BF53-99F326EB1B00}"/>
    <cellStyle name="Итог 11 734" xfId="17927" xr:uid="{8EBCC1D0-E004-4FB6-9147-8C177EB4633E}"/>
    <cellStyle name="Итог 11 735" xfId="17928" xr:uid="{0C82393C-F686-41E3-8DDF-35465DF7ED54}"/>
    <cellStyle name="Итог 11 736" xfId="17929" xr:uid="{57DDD8D2-2B73-4FDB-88FF-80E877B9060D}"/>
    <cellStyle name="Итог 11 737" xfId="17930" xr:uid="{63D2DE3E-55A9-47D0-9EB5-AFBED2CBB4E0}"/>
    <cellStyle name="Итог 11 738" xfId="17931" xr:uid="{0B0B4B60-93D9-4794-BA4A-3741DCB8F523}"/>
    <cellStyle name="Итог 11 739" xfId="17932" xr:uid="{515F27B9-DCC4-4118-9A8E-6EA08B760064}"/>
    <cellStyle name="Итог 11 74" xfId="17933" xr:uid="{5025A073-AD57-4650-AFAB-28B462FC5D27}"/>
    <cellStyle name="Итог 11 740" xfId="17934" xr:uid="{1F0B16AD-7CCD-455E-864E-DDDED03F6C02}"/>
    <cellStyle name="Итог 11 741" xfId="17935" xr:uid="{20D09EB5-26C9-45DB-8877-A782ABB43B79}"/>
    <cellStyle name="Итог 11 742" xfId="17936" xr:uid="{9463DAF8-DEE5-4665-AF15-05ED4174C709}"/>
    <cellStyle name="Итог 11 743" xfId="17937" xr:uid="{B450366D-C511-4D6F-A13B-A7649142104C}"/>
    <cellStyle name="Итог 11 744" xfId="17938" xr:uid="{C3ADCBF6-DEFC-4C37-9985-F43B8B0F2162}"/>
    <cellStyle name="Итог 11 745" xfId="17939" xr:uid="{DC1293A5-C80E-4C51-9D48-F0A2A65F36D9}"/>
    <cellStyle name="Итог 11 746" xfId="17940" xr:uid="{D1878D8A-5EEC-4415-B8C6-0E6C18D396E5}"/>
    <cellStyle name="Итог 11 747" xfId="17941" xr:uid="{5A5BA502-1E35-40D5-973D-3D8209077E66}"/>
    <cellStyle name="Итог 11 748" xfId="17942" xr:uid="{F423F062-F00F-4B58-8AC2-E3D08DD746C8}"/>
    <cellStyle name="Итог 11 749" xfId="17943" xr:uid="{BC1F3D58-7A80-415B-89BE-9FE059338AEF}"/>
    <cellStyle name="Итог 11 75" xfId="17944" xr:uid="{1F7123AF-2925-42DC-B2F6-918C092BBA24}"/>
    <cellStyle name="Итог 11 750" xfId="17945" xr:uid="{3FD28976-AC49-45E9-A2E4-3A887614E4EA}"/>
    <cellStyle name="Итог 11 751" xfId="17946" xr:uid="{E39ECD00-2B00-4D02-AADA-376769CA81D5}"/>
    <cellStyle name="Итог 11 752" xfId="17947" xr:uid="{ED302AB1-20A3-457D-AEB2-9C342449D3EB}"/>
    <cellStyle name="Итог 11 753" xfId="17948" xr:uid="{ED102D32-5092-4E74-89C1-BCB155136F01}"/>
    <cellStyle name="Итог 11 754" xfId="17949" xr:uid="{275A8BC3-18A6-4C02-A379-04348AA5E7D2}"/>
    <cellStyle name="Итог 11 755" xfId="17950" xr:uid="{908BB9E0-4B47-489F-B2E7-CD6F9DA4A878}"/>
    <cellStyle name="Итог 11 756" xfId="17951" xr:uid="{E7439381-9C5C-4E9A-9D47-04E77E00BF9D}"/>
    <cellStyle name="Итог 11 757" xfId="17952" xr:uid="{B4C9A112-6DA0-4DE5-94CA-950A927F3D3D}"/>
    <cellStyle name="Итог 11 758" xfId="17953" xr:uid="{3D4B083A-B3B6-48C4-81F0-44C7067C76EC}"/>
    <cellStyle name="Итог 11 759" xfId="17954" xr:uid="{B4534561-970F-4CCE-9216-1AB224FB2D81}"/>
    <cellStyle name="Итог 11 76" xfId="17955" xr:uid="{96B17E34-7B27-47AF-BD99-77A575F8AF92}"/>
    <cellStyle name="Итог 11 760" xfId="17956" xr:uid="{5DCA49DC-DBCD-4212-85EC-4C90A84562D5}"/>
    <cellStyle name="Итог 11 761" xfId="17957" xr:uid="{FE20EB41-A0AD-4D59-B14B-7E167E50B984}"/>
    <cellStyle name="Итог 11 762" xfId="17958" xr:uid="{AC648422-D0D5-4D7F-BADB-10C959044AE7}"/>
    <cellStyle name="Итог 11 763" xfId="17959" xr:uid="{98D6C52B-57D6-468E-B223-1D6F914FB35F}"/>
    <cellStyle name="Итог 11 764" xfId="17960" xr:uid="{07935111-4DE0-41D4-A153-2051DED4DDE3}"/>
    <cellStyle name="Итог 11 765" xfId="17961" xr:uid="{45BE9EF4-8174-4E49-B03C-16F9CD8513CC}"/>
    <cellStyle name="Итог 11 766" xfId="17962" xr:uid="{EC8F8910-98D9-4926-B9C9-D4FDBEFA527F}"/>
    <cellStyle name="Итог 11 767" xfId="17963" xr:uid="{D0CA0A32-932B-4B08-832C-C669AC5E2AD6}"/>
    <cellStyle name="Итог 11 768" xfId="17964" xr:uid="{06C708F6-399C-420E-A4E0-34922458D51F}"/>
    <cellStyle name="Итог 11 769" xfId="17965" xr:uid="{957F9318-D894-420C-B535-C74478003675}"/>
    <cellStyle name="Итог 11 77" xfId="17966" xr:uid="{A8D8E706-F922-4855-B22F-660072112B12}"/>
    <cellStyle name="Итог 11 770" xfId="17967" xr:uid="{06A63F4E-B33A-45CB-BC71-82F26A82C337}"/>
    <cellStyle name="Итог 11 771" xfId="17968" xr:uid="{C37B39F6-4909-4483-9625-D0FA706D707E}"/>
    <cellStyle name="Итог 11 772" xfId="17969" xr:uid="{503B50EB-1D23-488A-87BD-6646163DA939}"/>
    <cellStyle name="Итог 11 773" xfId="17970" xr:uid="{5D6A2540-B0C6-4AAB-BD0A-FB7B5881F5DF}"/>
    <cellStyle name="Итог 11 774" xfId="17971" xr:uid="{ED57925A-B2CB-4186-9FB4-67432DACFF38}"/>
    <cellStyle name="Итог 11 775" xfId="17972" xr:uid="{8A0B366A-87E5-4B77-9A59-310A80403410}"/>
    <cellStyle name="Итог 11 776" xfId="17973" xr:uid="{F42698D4-CEF2-4371-95B5-5A81B57AB806}"/>
    <cellStyle name="Итог 11 777" xfId="17974" xr:uid="{CB5337E8-9EA2-4D08-8409-8FED6D1E3026}"/>
    <cellStyle name="Итог 11 778" xfId="17975" xr:uid="{508313C8-433D-4A5C-A98B-17CA76EAA43B}"/>
    <cellStyle name="Итог 11 779" xfId="17976" xr:uid="{21262204-4268-4822-B02E-58424AB467A8}"/>
    <cellStyle name="Итог 11 78" xfId="17977" xr:uid="{4D1AEDEE-A150-4E6B-B012-240CF8B26179}"/>
    <cellStyle name="Итог 11 780" xfId="17978" xr:uid="{CBB02AE1-73E1-4FF6-92D1-0F6DC4943789}"/>
    <cellStyle name="Итог 11 781" xfId="17979" xr:uid="{BDDE34C8-809A-4AB4-B31E-859030E28EB3}"/>
    <cellStyle name="Итог 11 782" xfId="17980" xr:uid="{A6AF8D70-C5CD-49E1-87C9-9BEBAF2D0D97}"/>
    <cellStyle name="Итог 11 783" xfId="17981" xr:uid="{9D003DAA-7C19-4647-A7B8-B2269A2F9C4A}"/>
    <cellStyle name="Итог 11 784" xfId="17982" xr:uid="{458D25D5-ED37-4BB2-86CC-D5A4C95DDC87}"/>
    <cellStyle name="Итог 11 785" xfId="17983" xr:uid="{64F0E96C-6984-4917-9231-D9C72E272AF1}"/>
    <cellStyle name="Итог 11 786" xfId="17984" xr:uid="{520EC82A-0E3D-4723-A8B6-FAED34E36CEE}"/>
    <cellStyle name="Итог 11 787" xfId="17985" xr:uid="{793A1DC7-C732-4536-A5DF-BA1252B549EA}"/>
    <cellStyle name="Итог 11 788" xfId="17986" xr:uid="{624525F9-AF11-46C0-8275-DCDBCDAB5963}"/>
    <cellStyle name="Итог 11 789" xfId="17987" xr:uid="{AADE703F-88F5-4171-A91B-751B114A26A6}"/>
    <cellStyle name="Итог 11 79" xfId="17988" xr:uid="{73A3BFEF-A164-4946-A706-C2E3A47E4D56}"/>
    <cellStyle name="Итог 11 790" xfId="17989" xr:uid="{A4A0E0F4-DC13-4065-8C86-CB15234CCD48}"/>
    <cellStyle name="Итог 11 791" xfId="17990" xr:uid="{7F7FF36F-EF95-4736-A00D-111EE2A7C758}"/>
    <cellStyle name="Итог 11 792" xfId="17991" xr:uid="{36ABD72A-5532-49DE-B87F-4A0FB4A3F70F}"/>
    <cellStyle name="Итог 11 793" xfId="17992" xr:uid="{2D7CAAD5-7A2D-496C-9061-2E592478AE56}"/>
    <cellStyle name="Итог 11 794" xfId="17993" xr:uid="{C0972F80-A906-464C-9D83-8B8AAB43A353}"/>
    <cellStyle name="Итог 11 795" xfId="17994" xr:uid="{8FC84EC8-AA1B-4AD2-B726-5B66D2C8739E}"/>
    <cellStyle name="Итог 11 796" xfId="17995" xr:uid="{2888997A-F32E-4311-B08F-2447A1BBEA4A}"/>
    <cellStyle name="Итог 11 797" xfId="17996" xr:uid="{93DF676E-12D1-4BE7-BAE9-8E9267887D1D}"/>
    <cellStyle name="Итог 11 798" xfId="17997" xr:uid="{9D00DE1C-AE80-4164-8AF9-E7BFCB76CF6D}"/>
    <cellStyle name="Итог 11 799" xfId="17998" xr:uid="{7B493413-BDC6-40F0-915C-AFE29A3BBE15}"/>
    <cellStyle name="Итог 11 8" xfId="17999" xr:uid="{3689B030-9D8C-4C03-B2DA-96D44871FFC1}"/>
    <cellStyle name="Итог 11 80" xfId="18000" xr:uid="{AE657E3E-815A-49A5-9540-7CBA2652B918}"/>
    <cellStyle name="Итог 11 800" xfId="18001" xr:uid="{DBA2D7A8-D288-4463-89DC-43BBC223AECB}"/>
    <cellStyle name="Итог 11 801" xfId="18002" xr:uid="{0C02F660-B99F-49CF-88A9-07F45FC529F0}"/>
    <cellStyle name="Итог 11 802" xfId="18003" xr:uid="{57A77B31-6378-4B58-91F0-0DC33FDBEC7A}"/>
    <cellStyle name="Итог 11 803" xfId="18004" xr:uid="{F241CE6E-0ECA-469B-B3A4-456C3F46CBCE}"/>
    <cellStyle name="Итог 11 804" xfId="18005" xr:uid="{50A2C842-2FC3-4996-B8C7-521A69B2C5D2}"/>
    <cellStyle name="Итог 11 805" xfId="18006" xr:uid="{13B3F423-9FC5-4556-A746-654F10C3ED02}"/>
    <cellStyle name="Итог 11 806" xfId="18007" xr:uid="{ED6E0964-E5BC-4C07-8731-D2756B022B2D}"/>
    <cellStyle name="Итог 11 807" xfId="18008" xr:uid="{783801C8-F62F-4550-A2DA-0096C64470CA}"/>
    <cellStyle name="Итог 11 808" xfId="18009" xr:uid="{A9B88ADA-5BD7-45F9-A569-550544BEA4D1}"/>
    <cellStyle name="Итог 11 809" xfId="18010" xr:uid="{6DD1531B-260B-4738-907C-6C64B22D4348}"/>
    <cellStyle name="Итог 11 81" xfId="18011" xr:uid="{B01E1776-05DA-4845-8C63-57C3627248FD}"/>
    <cellStyle name="Итог 11 810" xfId="18012" xr:uid="{F6E606A6-0227-4095-8564-B86F0CDB76E2}"/>
    <cellStyle name="Итог 11 811" xfId="18013" xr:uid="{5CB141DC-4E74-4A5D-8F87-D19C24089293}"/>
    <cellStyle name="Итог 11 812" xfId="18014" xr:uid="{3E69334A-AF1D-4CAB-8C2E-0DDC24BE1B43}"/>
    <cellStyle name="Итог 11 813" xfId="18015" xr:uid="{4672A4CB-1502-4DC1-B2C7-34C50C46B000}"/>
    <cellStyle name="Итог 11 814" xfId="18016" xr:uid="{B8687259-71CF-42B2-B8D1-5A551C829090}"/>
    <cellStyle name="Итог 11 815" xfId="18017" xr:uid="{ED2F5942-31B3-45F7-94F0-06ADA1BA1421}"/>
    <cellStyle name="Итог 11 816" xfId="18018" xr:uid="{1721B957-149A-4D27-BC9D-C14F5C89689C}"/>
    <cellStyle name="Итог 11 817" xfId="18019" xr:uid="{6421D291-A8FA-458B-B784-16A389937F02}"/>
    <cellStyle name="Итог 11 818" xfId="18020" xr:uid="{4BD35699-072E-48FF-9B97-258786E57409}"/>
    <cellStyle name="Итог 11 819" xfId="18021" xr:uid="{AA89565A-28DB-4F2E-96E1-0D0EDCC8D09E}"/>
    <cellStyle name="Итог 11 82" xfId="18022" xr:uid="{FA74768B-22D7-49E6-AFC7-29F806BC0334}"/>
    <cellStyle name="Итог 11 820" xfId="18023" xr:uid="{B4D44885-23B6-4297-BD63-69B15A82DF72}"/>
    <cellStyle name="Итог 11 821" xfId="18024" xr:uid="{A970D54F-B1E8-4C77-BE99-D7204A2E5CD1}"/>
    <cellStyle name="Итог 11 822" xfId="18025" xr:uid="{0AB361F6-A6C9-4AC3-86F9-399C890159AC}"/>
    <cellStyle name="Итог 11 823" xfId="18026" xr:uid="{A98CCB62-B01F-4589-85DE-628F55184C21}"/>
    <cellStyle name="Итог 11 824" xfId="18027" xr:uid="{24EFC031-DBCF-4B4C-A639-9A17812A7F94}"/>
    <cellStyle name="Итог 11 825" xfId="18028" xr:uid="{6E7EF67D-A81C-4F06-A4EC-C1FC76CF4E7A}"/>
    <cellStyle name="Итог 11 826" xfId="18029" xr:uid="{A1C8D770-46AC-42FA-BE88-9FAAE12E4995}"/>
    <cellStyle name="Итог 11 827" xfId="18030" xr:uid="{582483AA-FAD8-49E8-B29A-EAD461547488}"/>
    <cellStyle name="Итог 11 828" xfId="18031" xr:uid="{639A270F-8565-477B-9FD0-0F5B91B9A809}"/>
    <cellStyle name="Итог 11 829" xfId="18032" xr:uid="{69741A42-107E-4B1D-82D5-4889A50CBD27}"/>
    <cellStyle name="Итог 11 83" xfId="18033" xr:uid="{2A07FF25-E515-439B-8139-D4EC314474A3}"/>
    <cellStyle name="Итог 11 830" xfId="18034" xr:uid="{E1D46C3C-0BFC-4578-B485-1D7D75556874}"/>
    <cellStyle name="Итог 11 831" xfId="18035" xr:uid="{C6DCB877-EEE2-4CCB-95EA-036D6DDA888A}"/>
    <cellStyle name="Итог 11 832" xfId="18036" xr:uid="{4AB88AEF-650C-4311-ABEA-1086DF7E21BD}"/>
    <cellStyle name="Итог 11 833" xfId="18037" xr:uid="{10B6D5EC-C124-4A68-94B2-449A90ED921B}"/>
    <cellStyle name="Итог 11 834" xfId="18038" xr:uid="{5C55A43B-F53A-41EC-8496-06B43B944415}"/>
    <cellStyle name="Итог 11 835" xfId="18039" xr:uid="{B7EB6940-74AC-448E-8C6F-1C5B3A994558}"/>
    <cellStyle name="Итог 11 836" xfId="18040" xr:uid="{DF03D68B-E792-4C16-9D38-D8AB679A6941}"/>
    <cellStyle name="Итог 11 837" xfId="18041" xr:uid="{6532ABEF-1689-4071-9684-62644CB6DB49}"/>
    <cellStyle name="Итог 11 838" xfId="18042" xr:uid="{73AB4E87-82CF-4699-B8D3-8C2E1838B724}"/>
    <cellStyle name="Итог 11 839" xfId="18043" xr:uid="{39E53E65-93C8-4618-9130-7984AD216487}"/>
    <cellStyle name="Итог 11 84" xfId="18044" xr:uid="{A6FBB8C9-08EE-4B54-882D-AF743253A15A}"/>
    <cellStyle name="Итог 11 840" xfId="18045" xr:uid="{18657B59-BCE2-4D6F-A9F7-2832AC1DF526}"/>
    <cellStyle name="Итог 11 841" xfId="18046" xr:uid="{7EABF931-4B72-4904-B7F7-642DB52E9FF1}"/>
    <cellStyle name="Итог 11 842" xfId="18047" xr:uid="{D8DF26C1-4DDB-423F-881B-248A346F74A3}"/>
    <cellStyle name="Итог 11 843" xfId="18048" xr:uid="{F9F50DE2-47DF-43E1-B780-18A2467F4752}"/>
    <cellStyle name="Итог 11 844" xfId="18049" xr:uid="{530895F8-7DFF-435C-8E89-D479C64E466E}"/>
    <cellStyle name="Итог 11 845" xfId="18050" xr:uid="{F686C2C7-63A9-4B2C-8F2F-B4405B7672E7}"/>
    <cellStyle name="Итог 11 846" xfId="18051" xr:uid="{56A6294E-1FDC-477E-B0CA-D1A0D5977F52}"/>
    <cellStyle name="Итог 11 847" xfId="18052" xr:uid="{327BF5FD-74E8-441F-A83E-9A085B9A0735}"/>
    <cellStyle name="Итог 11 848" xfId="18053" xr:uid="{64B9B308-D34D-4760-92BB-BEFF7837906D}"/>
    <cellStyle name="Итог 11 849" xfId="18054" xr:uid="{E23A2A89-0BDE-43D1-91F5-9A94EA96B785}"/>
    <cellStyle name="Итог 11 85" xfId="18055" xr:uid="{0008361F-395A-47E0-A620-00ED8555532F}"/>
    <cellStyle name="Итог 11 850" xfId="18056" xr:uid="{2844105C-436C-48D5-AC2E-592DF1F05061}"/>
    <cellStyle name="Итог 11 851" xfId="18057" xr:uid="{C3C9654E-1855-40E6-A7E0-89C881E9E714}"/>
    <cellStyle name="Итог 11 852" xfId="18058" xr:uid="{7DD4B587-4F3E-460C-BFBC-D6BB16D94F84}"/>
    <cellStyle name="Итог 11 853" xfId="18059" xr:uid="{B12903B9-263A-4AFF-87DC-8F8DB9BA66E9}"/>
    <cellStyle name="Итог 11 854" xfId="18060" xr:uid="{6A862107-586D-4C66-AED3-E4B7EE7B894A}"/>
    <cellStyle name="Итог 11 855" xfId="18061" xr:uid="{0989678D-4B37-4845-9385-5810CBB516C9}"/>
    <cellStyle name="Итог 11 856" xfId="18062" xr:uid="{984726E3-2D02-4359-A102-72CC81C2A1C2}"/>
    <cellStyle name="Итог 11 857" xfId="18063" xr:uid="{B0330340-FDAB-4328-A26F-B89DF92A7876}"/>
    <cellStyle name="Итог 11 858" xfId="18064" xr:uid="{802A203F-F0A9-4D43-A818-DD6920ED438E}"/>
    <cellStyle name="Итог 11 859" xfId="18065" xr:uid="{B049C2AE-68AD-4A3F-9CC0-C9DFE1883177}"/>
    <cellStyle name="Итог 11 86" xfId="18066" xr:uid="{E516B9CD-51B0-4A2D-97DC-139BF0287732}"/>
    <cellStyle name="Итог 11 860" xfId="18067" xr:uid="{8BD4BE3D-C510-4F23-976B-EA60F0C572E1}"/>
    <cellStyle name="Итог 11 861" xfId="18068" xr:uid="{3DCDCD51-360C-4057-87AF-101ADBD3DA9D}"/>
    <cellStyle name="Итог 11 862" xfId="18069" xr:uid="{99B84645-C0D6-4A48-B83B-10EF6755C384}"/>
    <cellStyle name="Итог 11 863" xfId="18070" xr:uid="{CF7AB05C-0454-4E48-B1BE-08D0324825F6}"/>
    <cellStyle name="Итог 11 864" xfId="18071" xr:uid="{F1321333-9AC2-4FDC-8964-810AD1D5D01C}"/>
    <cellStyle name="Итог 11 865" xfId="18072" xr:uid="{E8D96D40-FB76-4D61-B512-E62C859424BB}"/>
    <cellStyle name="Итог 11 866" xfId="18073" xr:uid="{D3536862-652A-41BE-923F-036B9AB4F18F}"/>
    <cellStyle name="Итог 11 867" xfId="18074" xr:uid="{7655C468-7FC0-4A92-8385-934C69DC93DB}"/>
    <cellStyle name="Итог 11 868" xfId="18075" xr:uid="{BD3144A2-D767-4EF4-A893-BDC0FEEEA6CA}"/>
    <cellStyle name="Итог 11 869" xfId="18076" xr:uid="{5936C9E0-D519-49A5-AD34-2B58607FED2E}"/>
    <cellStyle name="Итог 11 87" xfId="18077" xr:uid="{C5248CD4-0DFF-4AD6-B40F-ACD8A82A58F2}"/>
    <cellStyle name="Итог 11 870" xfId="18078" xr:uid="{7409A2CA-B0FE-47CF-8179-4553161F63BC}"/>
    <cellStyle name="Итог 11 871" xfId="18079" xr:uid="{17A0B6CB-E33C-48BC-8876-2FAF00F0778D}"/>
    <cellStyle name="Итог 11 872" xfId="18080" xr:uid="{CA6AF0BF-2D9F-4151-A094-B949825C4E6C}"/>
    <cellStyle name="Итог 11 873" xfId="18081" xr:uid="{7679FC25-6820-492D-B87F-6663E501B7B8}"/>
    <cellStyle name="Итог 11 874" xfId="18082" xr:uid="{3F5236D6-0297-4C5D-80EF-948FCE795E62}"/>
    <cellStyle name="Итог 11 875" xfId="18083" xr:uid="{5149995D-5538-4A87-910B-05DD01486648}"/>
    <cellStyle name="Итог 11 876" xfId="18084" xr:uid="{4B7973D7-70CE-4F97-A56F-DF8E6A495C81}"/>
    <cellStyle name="Итог 11 877" xfId="18085" xr:uid="{7ECDD229-4601-464D-B7ED-06EF05F74FD6}"/>
    <cellStyle name="Итог 11 878" xfId="18086" xr:uid="{479F605D-4B10-467E-8E3E-9CE4F86A6E45}"/>
    <cellStyle name="Итог 11 879" xfId="18087" xr:uid="{9942AF2A-11AD-4FB7-828A-9562D315425B}"/>
    <cellStyle name="Итог 11 88" xfId="18088" xr:uid="{5AAD9702-974A-400E-B0FD-0DD975576CBB}"/>
    <cellStyle name="Итог 11 880" xfId="18089" xr:uid="{C158F435-64BF-4DDD-B300-7F5B029C4E1F}"/>
    <cellStyle name="Итог 11 881" xfId="18090" xr:uid="{644D1CA9-78CF-4A80-8C33-450FBD4D1B2B}"/>
    <cellStyle name="Итог 11 882" xfId="18091" xr:uid="{B3397CC8-9CFB-4F86-AE48-1E1A060F22ED}"/>
    <cellStyle name="Итог 11 883" xfId="18092" xr:uid="{3F135E95-DE16-4A67-B7CC-D746A99E261D}"/>
    <cellStyle name="Итог 11 884" xfId="18093" xr:uid="{32DB3401-7843-4958-A75C-22B6D06F8250}"/>
    <cellStyle name="Итог 11 885" xfId="18094" xr:uid="{264AE7E9-F0EF-4004-8611-915485427065}"/>
    <cellStyle name="Итог 11 886" xfId="18095" xr:uid="{D716950A-C739-4862-99C8-0280063EF459}"/>
    <cellStyle name="Итог 11 887" xfId="18096" xr:uid="{C276223E-A845-4C60-A78E-CB5051E5804D}"/>
    <cellStyle name="Итог 11 888" xfId="18097" xr:uid="{F775AE2A-B913-4DAC-8656-FF5A49DDD10E}"/>
    <cellStyle name="Итог 11 889" xfId="18098" xr:uid="{3FF88044-4B29-4E2C-9BC3-DB3D217916DD}"/>
    <cellStyle name="Итог 11 89" xfId="18099" xr:uid="{DED1162E-8750-4114-9755-C03214E20676}"/>
    <cellStyle name="Итог 11 890" xfId="18100" xr:uid="{69AC8362-3D40-4090-ACCD-61B98D823CAF}"/>
    <cellStyle name="Итог 11 891" xfId="18101" xr:uid="{219ADAD7-7F1D-47B0-AED9-FF107EDF0B6A}"/>
    <cellStyle name="Итог 11 892" xfId="18102" xr:uid="{708DDE94-7039-4766-9036-CE5A65B76B44}"/>
    <cellStyle name="Итог 11 893" xfId="18103" xr:uid="{5D1F1602-12DA-4247-97A2-313ACAC2FC1B}"/>
    <cellStyle name="Итог 11 894" xfId="18104" xr:uid="{41676382-47F8-4477-BC44-CEC9D9594AE3}"/>
    <cellStyle name="Итог 11 895" xfId="18105" xr:uid="{343841C6-1E5B-4260-925E-E8D59C29B978}"/>
    <cellStyle name="Итог 11 896" xfId="18106" xr:uid="{47AFFD9B-BB56-4E89-9AD5-47C4337BEF6C}"/>
    <cellStyle name="Итог 11 897" xfId="18107" xr:uid="{333FD672-5316-49E1-9240-E66967A39113}"/>
    <cellStyle name="Итог 11 898" xfId="18108" xr:uid="{5ED0F7D9-E06B-40EF-943C-101C9970F7E1}"/>
    <cellStyle name="Итог 11 899" xfId="18109" xr:uid="{1A365F67-F85B-4E98-9D6C-B9800A66F57B}"/>
    <cellStyle name="Итог 11 9" xfId="18110" xr:uid="{10281C40-2E7C-4E23-98A1-CEF05E600ECC}"/>
    <cellStyle name="Итог 11 90" xfId="18111" xr:uid="{A1A8A0A8-2726-4398-911A-67351C61F525}"/>
    <cellStyle name="Итог 11 900" xfId="18112" xr:uid="{CCC1EC21-DA7E-4811-8710-74197D5DE5F0}"/>
    <cellStyle name="Итог 11 901" xfId="18113" xr:uid="{8DFBF4E7-FFCF-4ACD-BD6D-56C78A8C6C13}"/>
    <cellStyle name="Итог 11 902" xfId="18114" xr:uid="{05D81C82-7228-4045-B15C-FD4D582EB3E9}"/>
    <cellStyle name="Итог 11 903" xfId="18115" xr:uid="{4CC60D4E-5A45-4F47-955B-070B7035C270}"/>
    <cellStyle name="Итог 11 904" xfId="18116" xr:uid="{639C6094-FA5C-47BA-AA44-0CD0253AC3E6}"/>
    <cellStyle name="Итог 11 905" xfId="18117" xr:uid="{207872D3-D5A5-447B-8606-6ABFA266A718}"/>
    <cellStyle name="Итог 11 906" xfId="18118" xr:uid="{4FE21034-7E63-4DF2-B536-73E827313BE8}"/>
    <cellStyle name="Итог 11 907" xfId="18119" xr:uid="{DFCA7EBD-F4BA-4901-8BA7-1F96431A86CE}"/>
    <cellStyle name="Итог 11 908" xfId="18120" xr:uid="{AE6F1478-835B-4CF2-B7F0-C3C48FC3FFF7}"/>
    <cellStyle name="Итог 11 909" xfId="18121" xr:uid="{660F85FA-4801-4AFC-BAC9-D66C424E1086}"/>
    <cellStyle name="Итог 11 91" xfId="18122" xr:uid="{750FCBE6-44D0-443B-805B-D926CCA7BFA7}"/>
    <cellStyle name="Итог 11 910" xfId="18123" xr:uid="{F93C2555-4C40-41B8-96EE-F4BF6CA3932C}"/>
    <cellStyle name="Итог 11 911" xfId="18124" xr:uid="{58287939-83E5-4A9F-AD0A-DD06D1A69595}"/>
    <cellStyle name="Итог 11 912" xfId="18125" xr:uid="{A89989A6-FDF6-4334-9947-F471AA959959}"/>
    <cellStyle name="Итог 11 913" xfId="18126" xr:uid="{FD81E806-26AB-4688-8EC7-956F7E1CD2CC}"/>
    <cellStyle name="Итог 11 914" xfId="18127" xr:uid="{84C564F8-44A2-471A-A809-34513B0C0B4E}"/>
    <cellStyle name="Итог 11 915" xfId="18128" xr:uid="{4F361D36-5B78-4BBE-A1BC-710EC9FE4675}"/>
    <cellStyle name="Итог 11 916" xfId="18129" xr:uid="{F965CAEF-56BE-4096-95E1-22F3CD3E594A}"/>
    <cellStyle name="Итог 11 917" xfId="18130" xr:uid="{1DD77C23-AFEC-45E1-A13E-530AE7D2551D}"/>
    <cellStyle name="Итог 11 918" xfId="18131" xr:uid="{A837C535-F172-41A2-B97B-896E6AB76FF3}"/>
    <cellStyle name="Итог 11 919" xfId="18132" xr:uid="{C7ED70A6-9AA7-43BE-9AD0-089E8320FC41}"/>
    <cellStyle name="Итог 11 92" xfId="18133" xr:uid="{EA453BA4-3886-4B6E-9C57-BF8706622178}"/>
    <cellStyle name="Итог 11 920" xfId="18134" xr:uid="{AED851AD-F016-4EEB-BA76-60FC93D7DF22}"/>
    <cellStyle name="Итог 11 921" xfId="18135" xr:uid="{F2D47B7E-5CD4-4A7A-AA19-CAAAA60B1B67}"/>
    <cellStyle name="Итог 11 922" xfId="18136" xr:uid="{FFE60DF1-9764-402D-99D7-1E47BA96F791}"/>
    <cellStyle name="Итог 11 923" xfId="18137" xr:uid="{BAC61E61-E1CC-4943-813C-3BA0A8352F9F}"/>
    <cellStyle name="Итог 11 924" xfId="18138" xr:uid="{21ED4F4D-FC1D-4A7D-B400-6299F1FC9024}"/>
    <cellStyle name="Итог 11 925" xfId="18139" xr:uid="{BD93AD42-031C-40FE-BA0E-13D1FB5F6B0B}"/>
    <cellStyle name="Итог 11 926" xfId="18140" xr:uid="{4AF0BA6A-9D6E-4650-A0A0-2406562A60C1}"/>
    <cellStyle name="Итог 11 927" xfId="18141" xr:uid="{8881BDFE-2DE2-4559-A109-95A80AAA611D}"/>
    <cellStyle name="Итог 11 928" xfId="18142" xr:uid="{334A594C-8DD1-45BD-9D7D-246B316AEFE2}"/>
    <cellStyle name="Итог 11 929" xfId="18143" xr:uid="{C61C5AB9-7E74-4BA0-B950-50857F2D7EFC}"/>
    <cellStyle name="Итог 11 93" xfId="18144" xr:uid="{52DA9961-5611-41C3-8E60-95B937E412B9}"/>
    <cellStyle name="Итог 11 930" xfId="18145" xr:uid="{B0E93931-0718-4A66-9ADD-54E8B82F5C06}"/>
    <cellStyle name="Итог 11 931" xfId="18146" xr:uid="{F9F09FFF-B928-452C-906F-6A8D4A0B57BC}"/>
    <cellStyle name="Итог 11 932" xfId="18147" xr:uid="{3D9F2C8F-B05D-455F-8F7B-00F68E973CC2}"/>
    <cellStyle name="Итог 11 933" xfId="18148" xr:uid="{7D6A0F63-A9BA-437B-9735-AE57596C23C8}"/>
    <cellStyle name="Итог 11 934" xfId="18149" xr:uid="{C27AF66E-55D6-46D5-BCB2-4AC819BA3717}"/>
    <cellStyle name="Итог 11 935" xfId="18150" xr:uid="{C016D762-FDBE-406A-8FA9-E0EC2E2FA0A9}"/>
    <cellStyle name="Итог 11 936" xfId="18151" xr:uid="{052BD8A7-ED0F-45CD-A633-59920D58DF88}"/>
    <cellStyle name="Итог 11 937" xfId="18152" xr:uid="{B8D5F655-22C4-4D58-AE17-40F9CE788446}"/>
    <cellStyle name="Итог 11 938" xfId="18153" xr:uid="{A9644036-60C7-494F-A440-534BBF8F5427}"/>
    <cellStyle name="Итог 11 939" xfId="18154" xr:uid="{3D65E280-3457-42E8-84A5-A0A20182014A}"/>
    <cellStyle name="Итог 11 94" xfId="18155" xr:uid="{75F20D62-920F-4B0A-A3CA-8290936ECA1B}"/>
    <cellStyle name="Итог 11 940" xfId="18156" xr:uid="{4C0EE1A9-2329-4576-BC71-476DBB33B0BB}"/>
    <cellStyle name="Итог 11 941" xfId="18157" xr:uid="{91F43ABE-8C5D-42F4-B780-037F007422EE}"/>
    <cellStyle name="Итог 11 942" xfId="18158" xr:uid="{E51F2AAD-41EA-4AE3-B6C0-F7D369EFA39D}"/>
    <cellStyle name="Итог 11 943" xfId="18159" xr:uid="{9C14B8C9-874D-402F-9272-A0AFB2D48FE6}"/>
    <cellStyle name="Итог 11 944" xfId="18160" xr:uid="{73F0FC12-839B-43DF-BE59-1274EE5DE6E4}"/>
    <cellStyle name="Итог 11 945" xfId="18161" xr:uid="{CD948A12-C76F-4962-B51F-F14DBF278689}"/>
    <cellStyle name="Итог 11 946" xfId="18162" xr:uid="{6B5F9BF3-CDC6-4886-899F-96ED078A618A}"/>
    <cellStyle name="Итог 11 947" xfId="18163" xr:uid="{5CE864EC-FD4F-435F-AD66-762DC66965D2}"/>
    <cellStyle name="Итог 11 948" xfId="18164" xr:uid="{88F55BA4-DBF9-4B5D-841B-63C2A55F0D25}"/>
    <cellStyle name="Итог 11 949" xfId="18165" xr:uid="{D1B2DE17-1135-4FAD-9A0D-9615C25B541A}"/>
    <cellStyle name="Итог 11 95" xfId="18166" xr:uid="{D238EFA2-1FB5-44C2-B7DA-FA50314D4EEC}"/>
    <cellStyle name="Итог 11 950" xfId="18167" xr:uid="{1E0E0BC2-A14F-4C19-A659-6F3E41E3DB62}"/>
    <cellStyle name="Итог 11 951" xfId="18168" xr:uid="{8B9A2D0A-DE1E-468A-BFBD-B73BB4714840}"/>
    <cellStyle name="Итог 11 952" xfId="18169" xr:uid="{55999589-D54C-48B7-9A78-5E5775BF794A}"/>
    <cellStyle name="Итог 11 953" xfId="18170" xr:uid="{2305F6FD-485E-4195-952D-6684A38BE7F9}"/>
    <cellStyle name="Итог 11 954" xfId="18171" xr:uid="{D8593DCE-F111-42B0-B1E2-60ACCF19A610}"/>
    <cellStyle name="Итог 11 955" xfId="18172" xr:uid="{B8418C4A-A90C-41E3-BBE6-741CD4FDF5C8}"/>
    <cellStyle name="Итог 11 956" xfId="18173" xr:uid="{2CE3B0DA-FAC9-4085-AB64-49B96CBAB2C3}"/>
    <cellStyle name="Итог 11 957" xfId="18174" xr:uid="{D233483D-AAA5-4DAF-8B8F-5B7F7297E10C}"/>
    <cellStyle name="Итог 11 958" xfId="18175" xr:uid="{DFB4C317-5F0C-4A09-8FD5-30B69F9B3663}"/>
    <cellStyle name="Итог 11 959" xfId="18176" xr:uid="{466DFBAC-9AFC-41D1-A159-3A0A2934DD46}"/>
    <cellStyle name="Итог 11 96" xfId="18177" xr:uid="{DED8543D-D479-4EB7-B053-F48D9B9980CD}"/>
    <cellStyle name="Итог 11 960" xfId="18178" xr:uid="{5092F602-F5C8-4A3D-9FAA-05C56F5ECC07}"/>
    <cellStyle name="Итог 11 961" xfId="18179" xr:uid="{A1137138-0B27-4612-BF88-9070E38034EF}"/>
    <cellStyle name="Итог 11 962" xfId="18180" xr:uid="{BA85D9FF-1665-4007-A93B-0BE1B41E3510}"/>
    <cellStyle name="Итог 11 963" xfId="18181" xr:uid="{72BB56F1-55D0-410B-8DEF-A55EAF2A5E9E}"/>
    <cellStyle name="Итог 11 964" xfId="18182" xr:uid="{CBDA331A-5AB2-4D4E-87AD-810AD04E33B3}"/>
    <cellStyle name="Итог 11 965" xfId="18183" xr:uid="{A7F28E5B-1FD5-49F5-86F1-7E63A71D8401}"/>
    <cellStyle name="Итог 11 966" xfId="18184" xr:uid="{E4992E4F-9DB5-4848-B5DD-F3ACF5C57318}"/>
    <cellStyle name="Итог 11 967" xfId="18185" xr:uid="{700A7E10-6998-4548-901C-3D8BDE1ACA48}"/>
    <cellStyle name="Итог 11 968" xfId="18186" xr:uid="{941DB185-3F2C-485A-B663-66DE6B7D840D}"/>
    <cellStyle name="Итог 11 969" xfId="18187" xr:uid="{098E7399-A824-4B09-AA9C-B6FD866D0376}"/>
    <cellStyle name="Итог 11 97" xfId="18188" xr:uid="{58541809-7ABC-4EEC-810C-3155C3929675}"/>
    <cellStyle name="Итог 11 970" xfId="18189" xr:uid="{EC6C4A84-FD9C-4403-954C-56EB981A81E3}"/>
    <cellStyle name="Итог 11 971" xfId="18190" xr:uid="{8F3765B3-C8B0-42FC-87DF-99D4B6BE4FF9}"/>
    <cellStyle name="Итог 11 972" xfId="18191" xr:uid="{80E198A0-C87A-4166-AA13-39BB98EE991C}"/>
    <cellStyle name="Итог 11 973" xfId="18192" xr:uid="{855DF8FF-3CEA-4C92-95DC-74D3ED858C6F}"/>
    <cellStyle name="Итог 11 974" xfId="18193" xr:uid="{25AF8ABE-7A3A-4466-BCE0-7D5BB72EA930}"/>
    <cellStyle name="Итог 11 975" xfId="18194" xr:uid="{5EC6B498-3C7D-4183-B5FE-118A60CC0E9B}"/>
    <cellStyle name="Итог 11 976" xfId="18195" xr:uid="{C0BFB839-9E79-482A-A282-EACBCBE78E1D}"/>
    <cellStyle name="Итог 11 977" xfId="18196" xr:uid="{DA470FB4-4CD5-41C8-B031-79E856569870}"/>
    <cellStyle name="Итог 11 978" xfId="18197" xr:uid="{83441A02-B082-42F3-A698-777ADF4E49B9}"/>
    <cellStyle name="Итог 11 979" xfId="18198" xr:uid="{654BF2F0-5ADF-423F-AB25-CE54DB9AEE9A}"/>
    <cellStyle name="Итог 11 98" xfId="18199" xr:uid="{4705D881-FE37-416A-A3AD-84A38B9B95F0}"/>
    <cellStyle name="Итог 11 980" xfId="18200" xr:uid="{EBEB6F5D-CE90-4FA9-8073-35650472E551}"/>
    <cellStyle name="Итог 11 981" xfId="18201" xr:uid="{517C9E83-7FFA-40F2-BC08-90FA16E51CA2}"/>
    <cellStyle name="Итог 11 982" xfId="18202" xr:uid="{F72F18A8-5522-4B96-9FEF-D2DC15EBDAE2}"/>
    <cellStyle name="Итог 11 983" xfId="18203" xr:uid="{A54D55F1-6F32-4B88-AC32-1F4EB7D62143}"/>
    <cellStyle name="Итог 11 984" xfId="18204" xr:uid="{0B9BE310-EF15-4D32-8722-09AB33A6EAB8}"/>
    <cellStyle name="Итог 11 985" xfId="18205" xr:uid="{076BA89A-0249-419B-9EBF-DA88622D06D0}"/>
    <cellStyle name="Итог 11 986" xfId="18206" xr:uid="{451C6612-8F9B-491D-8E5C-9A6F7F35060F}"/>
    <cellStyle name="Итог 11 987" xfId="18207" xr:uid="{273634AD-70B5-4D87-9543-ABE5DD7516CA}"/>
    <cellStyle name="Итог 11 988" xfId="18208" xr:uid="{D0896FE8-0890-47DF-8430-D3FE9172CABA}"/>
    <cellStyle name="Итог 11 989" xfId="18209" xr:uid="{D34A6306-04F6-43DC-AC78-A99D7830621F}"/>
    <cellStyle name="Итог 11 99" xfId="18210" xr:uid="{A81F7D96-DDE0-48F3-BB99-7953A7B98205}"/>
    <cellStyle name="Итог 11 990" xfId="18211" xr:uid="{A4CCFDDB-15B3-4DF9-A11A-718F37A7B72A}"/>
    <cellStyle name="Итог 11 991" xfId="18212" xr:uid="{84E37647-DB7A-4BA8-9873-F4AFCAFB7719}"/>
    <cellStyle name="Итог 11 992" xfId="18213" xr:uid="{A598C880-BADE-4390-8AC0-DB534F0DF2B2}"/>
    <cellStyle name="Итог 11 993" xfId="18214" xr:uid="{DC4F2FAF-63F8-4985-AEFC-02215F019A5F}"/>
    <cellStyle name="Итог 11 994" xfId="18215" xr:uid="{BAB36808-87A1-453D-A991-42AF46F5C9FD}"/>
    <cellStyle name="Итог 11 995" xfId="18216" xr:uid="{2E9DC7F5-226E-4B11-957C-5DB509C54FE3}"/>
    <cellStyle name="Итог 11 996" xfId="18217" xr:uid="{0834FEEE-A0C9-449A-80D8-3C66BC16F3D6}"/>
    <cellStyle name="Итог 11 997" xfId="18218" xr:uid="{D33B5A13-A2BB-405E-B13E-C3622600A8DF}"/>
    <cellStyle name="Итог 11 998" xfId="18219" xr:uid="{971116AC-5E61-4353-8E28-BF4EDC69B2AE}"/>
    <cellStyle name="Итог 11 999" xfId="18220" xr:uid="{588B0D1C-2C8F-46D7-9E51-B70E577C66EC}"/>
    <cellStyle name="Итог 12" xfId="2182" xr:uid="{11FEFF20-3217-4B4F-B537-C732CCF755C1}"/>
    <cellStyle name="Итог 12 2" xfId="18221" xr:uid="{CAC71E68-BD0A-4641-A691-FE3827541390}"/>
    <cellStyle name="Итог 12 3" xfId="18222" xr:uid="{E3DFD13F-529E-458E-8C48-56029F18888A}"/>
    <cellStyle name="Итог 13" xfId="2183" xr:uid="{D23F8450-A6B1-4AFB-9D75-C5DD566B3515}"/>
    <cellStyle name="Итог 14" xfId="2184" xr:uid="{5BF6DC8E-C441-457A-BEC9-D450DD327013}"/>
    <cellStyle name="Итог 15" xfId="2185" xr:uid="{1F343F98-4089-41F2-A980-72286C70B812}"/>
    <cellStyle name="Итог 16" xfId="2186" xr:uid="{1F03A306-306E-4450-BC1A-BE22009B35B5}"/>
    <cellStyle name="Итог 17" xfId="2187" xr:uid="{8C9EFF88-B6AB-47C6-BFE1-F97137913681}"/>
    <cellStyle name="Итог 18" xfId="2188" xr:uid="{F482B66F-9E30-45C6-9339-15D5A4EE6A9C}"/>
    <cellStyle name="Итог 19" xfId="2189" xr:uid="{D4B3E1C4-6491-4D39-8E35-D0EC16D34448}"/>
    <cellStyle name="Итог 2" xfId="2190" xr:uid="{1F571D8B-CED2-4F26-AD85-A354E1C4116C}"/>
    <cellStyle name="Итог 2 2" xfId="2191" xr:uid="{9AB6337D-7505-4E99-86AE-37572A24AF3E}"/>
    <cellStyle name="Итог 2 3" xfId="18223" xr:uid="{346C35CA-7070-43E4-AE42-9B5FEEC413A1}"/>
    <cellStyle name="Итог 2_46EE.2011(v1.0)" xfId="2192" xr:uid="{03F6D4A8-B0A2-4127-A11C-D93387D021F3}"/>
    <cellStyle name="Итог 20" xfId="2193" xr:uid="{2922C06D-08EE-4228-A595-7E1505B2D539}"/>
    <cellStyle name="Итог 21" xfId="2194" xr:uid="{8EB1DDD4-5868-4205-950E-8F4703AD566A}"/>
    <cellStyle name="Итог 22" xfId="52" xr:uid="{1DF8AFF9-5055-48CC-BE9A-2E4E3A183CF3}"/>
    <cellStyle name="Итог 3" xfId="2195" xr:uid="{7A41BD6F-DF2D-4C24-A2F3-D0FF9DE4EA24}"/>
    <cellStyle name="Итог 3 2" xfId="2196" xr:uid="{B941FC0C-664A-4E75-905B-D1168D8503A6}"/>
    <cellStyle name="Итог 3_46EE.2011(v1.0)" xfId="2197" xr:uid="{60E8B389-B95F-407A-A6A9-66C893FFE3BD}"/>
    <cellStyle name="Итог 4" xfId="2198" xr:uid="{8AB49F83-F71C-458F-AF3D-BCA9E0A8FDBA}"/>
    <cellStyle name="Итог 4 2" xfId="2199" xr:uid="{65C93FE4-8B62-4EF3-80D4-5253A9206A1C}"/>
    <cellStyle name="Итог 4_46EE.2011(v1.0)" xfId="2200" xr:uid="{4BF67670-B762-4C38-8A2C-EA58F570D2F9}"/>
    <cellStyle name="Итог 5" xfId="2201" xr:uid="{000D6157-C674-450A-9E54-B0608349DE97}"/>
    <cellStyle name="Итог 5 2" xfId="2202" xr:uid="{044A8005-A8C6-456F-82AC-ECBE38CE1A24}"/>
    <cellStyle name="Итог 5_46EE.2011(v1.0)" xfId="2203" xr:uid="{30D924CA-433F-4787-A75A-5153858D3804}"/>
    <cellStyle name="Итог 6" xfId="2204" xr:uid="{D325C80D-F19E-4851-80A3-182261661E45}"/>
    <cellStyle name="Итог 6 2" xfId="2205" xr:uid="{D96345F7-FEA5-4B3D-A81E-5C30DF3EE851}"/>
    <cellStyle name="Итог 6_46EE.2011(v1.0)" xfId="2206" xr:uid="{153AA5F2-C1B2-43D4-8D6C-2F09C30435B7}"/>
    <cellStyle name="Итог 7" xfId="2207" xr:uid="{1956C040-06EA-4176-BF3D-8DC16C4F2764}"/>
    <cellStyle name="Итог 7 2" xfId="2208" xr:uid="{BCAC36B4-6EAB-4C35-84BD-F8D84B813C7F}"/>
    <cellStyle name="Итог 7_46EE.2011(v1.0)" xfId="2209" xr:uid="{DADC129B-989E-4913-B7CE-E25235725725}"/>
    <cellStyle name="Итог 8" xfId="2210" xr:uid="{9D209150-5A4D-4539-8063-EF3BED3B21A8}"/>
    <cellStyle name="Итог 8 2" xfId="2211" xr:uid="{732A8C2C-ECF5-4D3B-B806-4B915C9FC68B}"/>
    <cellStyle name="Итог 8_46EE.2011(v1.0)" xfId="2212" xr:uid="{76A78F9D-CA6F-4D29-B674-C4BBA0D9CD0F}"/>
    <cellStyle name="Итог 9" xfId="2213" xr:uid="{58C6C8DE-55C6-4A2B-8419-FEE49014D413}"/>
    <cellStyle name="Итог 9 2" xfId="2214" xr:uid="{7DCDBE7D-55A8-4104-81B8-DF3CC6E9962E}"/>
    <cellStyle name="Итог 9_46EE.2011(v1.0)" xfId="2215" xr:uid="{300251E2-B69F-4972-8BE5-96249CC9799F}"/>
    <cellStyle name="Итого" xfId="2216" xr:uid="{337D926F-1190-4CC5-A673-BF749EE62B80}"/>
    <cellStyle name="ИТОГОВЫЙ" xfId="2217" xr:uid="{35D90267-0E17-45FB-8EF4-5089E3EADA6B}"/>
    <cellStyle name="ИТОГОВЫЙ 2" xfId="2218" xr:uid="{C4DBD2A9-FFBF-41FE-A850-AC5482F79C15}"/>
    <cellStyle name="ИТОГОВЫЙ 3" xfId="2219" xr:uid="{B0BA83CB-9DC2-4C48-9ECF-04AAC4AB1443}"/>
    <cellStyle name="ИТОГОВЫЙ 4" xfId="2220" xr:uid="{1FA5972F-40EA-4A6F-A7E7-C9D27B72D022}"/>
    <cellStyle name="ИТОГОВЫЙ 5" xfId="2221" xr:uid="{1FF2CF15-C517-4873-845E-AE902676DAAC}"/>
    <cellStyle name="ИТОГОВЫЙ 6" xfId="2222" xr:uid="{541807BF-9CFC-43C3-99AF-DB1B28426275}"/>
    <cellStyle name="ИТОГОВЫЙ 7" xfId="2223" xr:uid="{DE38E052-4170-40FF-82A0-A0BFD77020D2}"/>
    <cellStyle name="ИТОГОВЫЙ 8" xfId="2224" xr:uid="{6919AD24-CB8A-4715-8F2D-4353610A8ABE}"/>
    <cellStyle name="ИТОГОВЫЙ 9" xfId="2225" xr:uid="{A420DBA1-99F1-4800-B3BB-AD5E19A0CD25}"/>
    <cellStyle name="ИТОГОВЫЙ_1" xfId="2226" xr:uid="{F3FE44FA-C5D8-4816-9A73-D8FEF88B68B8}"/>
    <cellStyle name="Контрольная ячейка 10" xfId="2227" xr:uid="{220F6999-00EA-499C-ACE8-605C7CAC8C87}"/>
    <cellStyle name="Контрольная ячейка 11" xfId="2228" xr:uid="{181AB7F6-678F-49F6-B6B0-7E0DDED58505}"/>
    <cellStyle name="Контрольная ячейка 11 10" xfId="18224" xr:uid="{23E336AA-7EB7-49EA-B3E8-4C56A4673754}"/>
    <cellStyle name="Контрольная ячейка 11 100" xfId="18225" xr:uid="{30EED7D0-2B13-485F-9293-82ACA5FB98E4}"/>
    <cellStyle name="Контрольная ячейка 11 1000" xfId="18226" xr:uid="{A263A589-027B-46C6-B7BD-DE6D047424E2}"/>
    <cellStyle name="Контрольная ячейка 11 1001" xfId="18227" xr:uid="{68D743A0-900F-4225-972D-49BA990B032D}"/>
    <cellStyle name="Контрольная ячейка 11 1002" xfId="18228" xr:uid="{811FE354-A1B1-460C-B60D-AE40FBE59118}"/>
    <cellStyle name="Контрольная ячейка 11 1003" xfId="18229" xr:uid="{0509C95B-64D9-4F4E-B556-D3D1F483C892}"/>
    <cellStyle name="Контрольная ячейка 11 1004" xfId="18230" xr:uid="{8A115840-2B27-4E58-83C7-4FEFA4D6E059}"/>
    <cellStyle name="Контрольная ячейка 11 1005" xfId="18231" xr:uid="{6EB46F16-2599-4335-8687-BCC778C3E30A}"/>
    <cellStyle name="Контрольная ячейка 11 1006" xfId="18232" xr:uid="{B51E4AE9-BC7B-4989-8068-1C876D02689B}"/>
    <cellStyle name="Контрольная ячейка 11 1007" xfId="18233" xr:uid="{21827385-6890-47DE-8AE9-4267D03FA47E}"/>
    <cellStyle name="Контрольная ячейка 11 1008" xfId="18234" xr:uid="{DEE8749C-4D8F-42F3-AA21-384982D1EA36}"/>
    <cellStyle name="Контрольная ячейка 11 1009" xfId="18235" xr:uid="{487B3CEF-CC6D-437F-996A-35608264CF99}"/>
    <cellStyle name="Контрольная ячейка 11 101" xfId="18236" xr:uid="{9BE911D4-7D88-4CD7-93AC-FA93628F90EA}"/>
    <cellStyle name="Контрольная ячейка 11 1010" xfId="18237" xr:uid="{7CB5ACD7-5F90-41FD-A706-3DDA7D6D79E8}"/>
    <cellStyle name="Контрольная ячейка 11 1011" xfId="18238" xr:uid="{6C3BC55F-5E73-411A-9804-F7D59531242F}"/>
    <cellStyle name="Контрольная ячейка 11 1012" xfId="18239" xr:uid="{C82AD240-AE0A-4CF5-8DFE-61416A8460E4}"/>
    <cellStyle name="Контрольная ячейка 11 1013" xfId="18240" xr:uid="{62C9DBD5-09EB-4BAF-986A-485EC40140A2}"/>
    <cellStyle name="Контрольная ячейка 11 1014" xfId="18241" xr:uid="{8C7A1C8D-651C-4C8E-8F30-FD5A3FC57889}"/>
    <cellStyle name="Контрольная ячейка 11 1015" xfId="18242" xr:uid="{C2DE96BE-BC4B-4047-9BD4-97016CDA52A4}"/>
    <cellStyle name="Контрольная ячейка 11 1016" xfId="18243" xr:uid="{2B55734C-14DC-4285-BAF8-364C81066C05}"/>
    <cellStyle name="Контрольная ячейка 11 1017" xfId="18244" xr:uid="{3323B0E0-AFBE-4470-81C6-C0868535EBF7}"/>
    <cellStyle name="Контрольная ячейка 11 1018" xfId="18245" xr:uid="{6F8BB0FD-9779-4349-AF1B-53047A3EC808}"/>
    <cellStyle name="Контрольная ячейка 11 1019" xfId="18246" xr:uid="{3AC31DC2-1F27-492B-99DA-6C2C85DCDA6E}"/>
    <cellStyle name="Контрольная ячейка 11 102" xfId="18247" xr:uid="{AE6B5F9B-5605-4299-8F1B-8E4AFF183BB9}"/>
    <cellStyle name="Контрольная ячейка 11 1020" xfId="18248" xr:uid="{9B8082A1-E21C-4FB6-B78D-6171658AD5A0}"/>
    <cellStyle name="Контрольная ячейка 11 1021" xfId="18249" xr:uid="{A755E382-DFD2-47DA-895F-802A7F780797}"/>
    <cellStyle name="Контрольная ячейка 11 1022" xfId="18250" xr:uid="{7B754E79-2160-4D86-BA9B-6802C5EF2C37}"/>
    <cellStyle name="Контрольная ячейка 11 1023" xfId="18251" xr:uid="{BF74B1FE-774B-4A33-B3C6-33A7B68AA8CC}"/>
    <cellStyle name="Контрольная ячейка 11 1024" xfId="18252" xr:uid="{03A8BB31-7033-43D9-869A-8A0DB79E89DB}"/>
    <cellStyle name="Контрольная ячейка 11 1025" xfId="18253" xr:uid="{13B97B1C-4E2F-4D0B-84C5-297447C5AA39}"/>
    <cellStyle name="Контрольная ячейка 11 1026" xfId="18254" xr:uid="{517F26B1-2B94-43F7-9A87-CB9CE07CCDB3}"/>
    <cellStyle name="Контрольная ячейка 11 1027" xfId="18255" xr:uid="{76D9DAE5-460F-407C-8A81-1AFFE7699B4A}"/>
    <cellStyle name="Контрольная ячейка 11 1028" xfId="18256" xr:uid="{F8B050DB-D57B-48FF-9181-02EEC7071DEC}"/>
    <cellStyle name="Контрольная ячейка 11 1029" xfId="18257" xr:uid="{6C651865-BC46-430F-9AFE-18ABAD734793}"/>
    <cellStyle name="Контрольная ячейка 11 103" xfId="18258" xr:uid="{B0904F86-8933-4E42-A7ED-EAC953508345}"/>
    <cellStyle name="Контрольная ячейка 11 1030" xfId="18259" xr:uid="{51C3164A-ED14-4FDE-8E5F-2F93B1DCA3A9}"/>
    <cellStyle name="Контрольная ячейка 11 1031" xfId="18260" xr:uid="{F932A152-A176-4CE9-950C-8566920C60F5}"/>
    <cellStyle name="Контрольная ячейка 11 1032" xfId="18261" xr:uid="{ED57C9D6-80E4-4D45-BA4C-F2EFE80A73CE}"/>
    <cellStyle name="Контрольная ячейка 11 1033" xfId="18262" xr:uid="{7EB1A2EC-C0B3-4639-821D-FD4FF6830F25}"/>
    <cellStyle name="Контрольная ячейка 11 1034" xfId="18263" xr:uid="{1593D9ED-D571-420E-9FEA-22F4B5674C53}"/>
    <cellStyle name="Контрольная ячейка 11 1035" xfId="18264" xr:uid="{AC4C5BAD-00EB-4D33-860A-737DC6166C8B}"/>
    <cellStyle name="Контрольная ячейка 11 1036" xfId="18265" xr:uid="{0B51C5E6-F4DF-4E0A-B81A-E93A5712AB96}"/>
    <cellStyle name="Контрольная ячейка 11 1037" xfId="18266" xr:uid="{7A3D1D6F-9E4D-491F-BA10-9B3E4CBD85DA}"/>
    <cellStyle name="Контрольная ячейка 11 1038" xfId="18267" xr:uid="{4371FCBF-5789-4FEE-BCB5-495CD1B1AA5F}"/>
    <cellStyle name="Контрольная ячейка 11 1039" xfId="18268" xr:uid="{58B4DAF2-EBF8-4B0F-BFB1-8949928BDC8A}"/>
    <cellStyle name="Контрольная ячейка 11 104" xfId="18269" xr:uid="{FB8F12D3-9DA8-4874-9BEB-878B01532855}"/>
    <cellStyle name="Контрольная ячейка 11 1040" xfId="18270" xr:uid="{0013EF68-4129-4900-8238-2476BBFC1BDC}"/>
    <cellStyle name="Контрольная ячейка 11 1041" xfId="18271" xr:uid="{DC696BD3-8B0E-491E-B60F-0EF4768A8C03}"/>
    <cellStyle name="Контрольная ячейка 11 1042" xfId="18272" xr:uid="{A5FD17BD-FA78-4E10-90BA-33BED250E63A}"/>
    <cellStyle name="Контрольная ячейка 11 1043" xfId="18273" xr:uid="{1F9A6C61-E1B5-4780-8BED-E1CFD571BDDA}"/>
    <cellStyle name="Контрольная ячейка 11 1044" xfId="18274" xr:uid="{24A57182-02C9-4987-B6BE-DCBE954DEABD}"/>
    <cellStyle name="Контрольная ячейка 11 1045" xfId="18275" xr:uid="{13830F69-095D-450C-9142-FFACA8DF5DB8}"/>
    <cellStyle name="Контрольная ячейка 11 1046" xfId="18276" xr:uid="{4596240F-D19A-45D4-BCB0-1AB1A1062F0B}"/>
    <cellStyle name="Контрольная ячейка 11 1047" xfId="18277" xr:uid="{D7E9BAD9-84A0-461C-A5CE-14B8256CDD37}"/>
    <cellStyle name="Контрольная ячейка 11 1048" xfId="18278" xr:uid="{7C0AA6A6-3847-4E3F-9FED-F451D88E7482}"/>
    <cellStyle name="Контрольная ячейка 11 1049" xfId="18279" xr:uid="{EE5FF1C8-37A5-4510-87BB-F4BF82BB65F9}"/>
    <cellStyle name="Контрольная ячейка 11 105" xfId="18280" xr:uid="{C63E00F9-8EE1-4F64-8BEE-D9CA05FC2F84}"/>
    <cellStyle name="Контрольная ячейка 11 1050" xfId="18281" xr:uid="{61B193BA-D556-48E3-BE1C-1FCD0915B45D}"/>
    <cellStyle name="Контрольная ячейка 11 1051" xfId="18282" xr:uid="{3EA1A7A9-53D2-4C62-A112-6144645CFAF1}"/>
    <cellStyle name="Контрольная ячейка 11 1052" xfId="18283" xr:uid="{2251C4E9-6EAB-497D-9BDD-A58C242370D0}"/>
    <cellStyle name="Контрольная ячейка 11 1053" xfId="18284" xr:uid="{C896CB65-113F-424D-9C59-338492BBFBEA}"/>
    <cellStyle name="Контрольная ячейка 11 1054" xfId="18285" xr:uid="{309EC66D-D325-45D5-89AC-D0C4299F07EC}"/>
    <cellStyle name="Контрольная ячейка 11 1055" xfId="18286" xr:uid="{4ECA01F2-B48B-485F-9B58-B3D9697FACC1}"/>
    <cellStyle name="Контрольная ячейка 11 1056" xfId="18287" xr:uid="{32DEBDCA-E32A-408E-9350-1D0182F9DF36}"/>
    <cellStyle name="Контрольная ячейка 11 1057" xfId="18288" xr:uid="{95521BFD-EB09-4F2D-A602-67FA7C8F8EB5}"/>
    <cellStyle name="Контрольная ячейка 11 1058" xfId="18289" xr:uid="{A5F7EE45-35C4-44CC-992A-EB76B20F5079}"/>
    <cellStyle name="Контрольная ячейка 11 1059" xfId="18290" xr:uid="{F39126BD-07A1-4273-A6D3-DA6E2FE2715C}"/>
    <cellStyle name="Контрольная ячейка 11 106" xfId="18291" xr:uid="{877493EC-83B2-4402-ACE5-9622A8FB7EA4}"/>
    <cellStyle name="Контрольная ячейка 11 1060" xfId="18292" xr:uid="{07B99194-5050-4F8F-B790-AB503AC7322D}"/>
    <cellStyle name="Контрольная ячейка 11 1061" xfId="18293" xr:uid="{1F172800-5FF2-49D8-BD4F-960BCF8EA9CD}"/>
    <cellStyle name="Контрольная ячейка 11 1062" xfId="18294" xr:uid="{7B975146-8040-4972-8DE4-E5146D8D68CC}"/>
    <cellStyle name="Контрольная ячейка 11 1063" xfId="18295" xr:uid="{552BD84C-3B2C-493A-8BCA-18523AF26395}"/>
    <cellStyle name="Контрольная ячейка 11 1064" xfId="18296" xr:uid="{DEB9105E-D74A-49A9-994E-CD9AAE060E1E}"/>
    <cellStyle name="Контрольная ячейка 11 1065" xfId="18297" xr:uid="{6CBA3778-8FF1-460E-B446-8FFD35AF25FA}"/>
    <cellStyle name="Контрольная ячейка 11 1066" xfId="18298" xr:uid="{E520445E-C05D-4685-B9C2-F5D237271093}"/>
    <cellStyle name="Контрольная ячейка 11 1067" xfId="18299" xr:uid="{282BE569-0AC2-4D3F-96AC-AF8711FF4515}"/>
    <cellStyle name="Контрольная ячейка 11 1068" xfId="18300" xr:uid="{DF0BDF4B-DB44-4CC2-8F64-75709FFF3702}"/>
    <cellStyle name="Контрольная ячейка 11 1069" xfId="18301" xr:uid="{F44F0F12-790D-45FE-962A-09CFFCFE2C3F}"/>
    <cellStyle name="Контрольная ячейка 11 107" xfId="18302" xr:uid="{9C82E152-5228-403E-BA77-A9A0EA68DEB5}"/>
    <cellStyle name="Контрольная ячейка 11 1070" xfId="18303" xr:uid="{612AFAB1-D983-4D81-9173-6C2F6FCD9C0B}"/>
    <cellStyle name="Контрольная ячейка 11 1071" xfId="18304" xr:uid="{A4E7BEFB-139B-4125-B654-51982ABE2DEC}"/>
    <cellStyle name="Контрольная ячейка 11 1072" xfId="18305" xr:uid="{A95009C4-E48A-4D79-B242-0733832F8AE4}"/>
    <cellStyle name="Контрольная ячейка 11 1073" xfId="18306" xr:uid="{1C05B45B-71B2-4A03-B795-D400A519B458}"/>
    <cellStyle name="Контрольная ячейка 11 1074" xfId="18307" xr:uid="{0F148DCC-920F-4ABE-93CF-D853954B5021}"/>
    <cellStyle name="Контрольная ячейка 11 1075" xfId="18308" xr:uid="{6F7445D6-05DE-4CFA-9336-92504796C68E}"/>
    <cellStyle name="Контрольная ячейка 11 1076" xfId="18309" xr:uid="{544D9383-906E-4F97-926D-0C059CF33259}"/>
    <cellStyle name="Контрольная ячейка 11 1077" xfId="18310" xr:uid="{4834F260-EF0F-4803-8B85-36F2AAAA6689}"/>
    <cellStyle name="Контрольная ячейка 11 1078" xfId="18311" xr:uid="{CD0C2842-DABE-4C1F-863D-95A3A7A3A1EA}"/>
    <cellStyle name="Контрольная ячейка 11 1079" xfId="18312" xr:uid="{45A19485-2A21-4639-97D7-2C3E09588830}"/>
    <cellStyle name="Контрольная ячейка 11 108" xfId="18313" xr:uid="{33EC54E1-5E02-42C8-9C9E-2FF1A8681BE4}"/>
    <cellStyle name="Контрольная ячейка 11 1080" xfId="18314" xr:uid="{7F178ED9-A384-482F-AB58-4C5DCC6E1ACC}"/>
    <cellStyle name="Контрольная ячейка 11 1081" xfId="18315" xr:uid="{4FDE12FC-3300-4415-9319-D941216E9B48}"/>
    <cellStyle name="Контрольная ячейка 11 1082" xfId="18316" xr:uid="{937FE9A7-E5D8-428E-9539-BA4DC4086890}"/>
    <cellStyle name="Контрольная ячейка 11 1083" xfId="18317" xr:uid="{B9653258-282E-43CA-ADB4-83F32EA48E82}"/>
    <cellStyle name="Контрольная ячейка 11 1084" xfId="18318" xr:uid="{627E2BBF-7199-44C9-9403-83BB43CE8235}"/>
    <cellStyle name="Контрольная ячейка 11 1085" xfId="18319" xr:uid="{05CAA7DE-7A32-4A38-85A7-C5E223FFA886}"/>
    <cellStyle name="Контрольная ячейка 11 1086" xfId="18320" xr:uid="{807B0BFD-F96A-4F78-A77F-54A7798C1799}"/>
    <cellStyle name="Контрольная ячейка 11 1087" xfId="18321" xr:uid="{49DFF70A-2964-4949-A0B4-0AE29A050EB1}"/>
    <cellStyle name="Контрольная ячейка 11 1088" xfId="18322" xr:uid="{6EB4339A-A75C-4CDC-AB44-98C56DFAF2A3}"/>
    <cellStyle name="Контрольная ячейка 11 1089" xfId="18323" xr:uid="{5C28F78C-642D-474F-9DD6-E09B8569FD0A}"/>
    <cellStyle name="Контрольная ячейка 11 109" xfId="18324" xr:uid="{87583781-3039-4E14-A3B4-BDE974EBF3D8}"/>
    <cellStyle name="Контрольная ячейка 11 1090" xfId="18325" xr:uid="{C2ABC0BB-89AC-45F8-8A65-D596EC47B925}"/>
    <cellStyle name="Контрольная ячейка 11 1091" xfId="18326" xr:uid="{29B70E0C-130E-41D2-945A-BA524AF73BC1}"/>
    <cellStyle name="Контрольная ячейка 11 1092" xfId="18327" xr:uid="{1E55CAC1-C506-4257-9C02-FB66C721F0B9}"/>
    <cellStyle name="Контрольная ячейка 11 1093" xfId="18328" xr:uid="{CE5090F9-E47B-4329-BDD4-E2C47CEF35C3}"/>
    <cellStyle name="Контрольная ячейка 11 1094" xfId="18329" xr:uid="{7101EE1D-AFC6-4638-B3C1-9AE2FD9F8509}"/>
    <cellStyle name="Контрольная ячейка 11 1095" xfId="18330" xr:uid="{491D2785-6A56-4697-B459-97FCFA2A3725}"/>
    <cellStyle name="Контрольная ячейка 11 1096" xfId="18331" xr:uid="{43B20BE6-A60D-45B0-A18A-D90AB4A27E95}"/>
    <cellStyle name="Контрольная ячейка 11 1097" xfId="18332" xr:uid="{32FA5BBE-172D-466F-A887-FBECD4F6C2D2}"/>
    <cellStyle name="Контрольная ячейка 11 1098" xfId="18333" xr:uid="{AE6E1297-630B-4FF1-B7A8-06AD712FC11C}"/>
    <cellStyle name="Контрольная ячейка 11 1099" xfId="18334" xr:uid="{AA94592A-21FB-49CF-B9C9-D7112AD41F6A}"/>
    <cellStyle name="Контрольная ячейка 11 11" xfId="18335" xr:uid="{90BFF3FF-4CBD-4D48-BD9F-3B829E59CEE8}"/>
    <cellStyle name="Контрольная ячейка 11 110" xfId="18336" xr:uid="{A4720DAD-A6EE-470F-9458-7BD7D048BA50}"/>
    <cellStyle name="Контрольная ячейка 11 1100" xfId="18337" xr:uid="{A0AFFCC2-A207-4DFA-B04A-221FFF997028}"/>
    <cellStyle name="Контрольная ячейка 11 1101" xfId="18338" xr:uid="{91541E0F-2F3C-45F8-B924-D8FC5551EA3B}"/>
    <cellStyle name="Контрольная ячейка 11 1102" xfId="18339" xr:uid="{E55C2028-E536-4501-AFA2-A9C6586FC7DF}"/>
    <cellStyle name="Контрольная ячейка 11 1103" xfId="18340" xr:uid="{EBCB678A-1436-4F66-9FFE-29A5AF30D956}"/>
    <cellStyle name="Контрольная ячейка 11 1104" xfId="18341" xr:uid="{43410E8C-E7EE-4CBC-95D1-3B9540C54D42}"/>
    <cellStyle name="Контрольная ячейка 11 1105" xfId="18342" xr:uid="{44E314C9-A6EE-4099-982E-6F96C7F94D47}"/>
    <cellStyle name="Контрольная ячейка 11 1106" xfId="18343" xr:uid="{FB5136AB-B34C-467D-9F79-2B09462AC09C}"/>
    <cellStyle name="Контрольная ячейка 11 1107" xfId="18344" xr:uid="{F88CF8A0-DA4F-49B7-AF03-079E904650AD}"/>
    <cellStyle name="Контрольная ячейка 11 1108" xfId="18345" xr:uid="{A624C11D-4A0C-4464-8819-DA17BC494023}"/>
    <cellStyle name="Контрольная ячейка 11 1109" xfId="18346" xr:uid="{4F8BD6B8-07C6-4E5E-B221-6C607A6FD1F7}"/>
    <cellStyle name="Контрольная ячейка 11 111" xfId="18347" xr:uid="{15F96037-2060-4107-9D9F-D557C49EF33A}"/>
    <cellStyle name="Контрольная ячейка 11 1110" xfId="18348" xr:uid="{81DE886B-4A47-483C-A964-0815925B488C}"/>
    <cellStyle name="Контрольная ячейка 11 1111" xfId="18349" xr:uid="{0C360FED-126A-4867-AD44-EDE055A745BB}"/>
    <cellStyle name="Контрольная ячейка 11 1112" xfId="18350" xr:uid="{0347A8CD-1DFA-4A82-B489-3F9D1801A937}"/>
    <cellStyle name="Контрольная ячейка 11 1113" xfId="18351" xr:uid="{56A362FF-E27E-4F63-AE0A-E9640E020CF0}"/>
    <cellStyle name="Контрольная ячейка 11 1114" xfId="18352" xr:uid="{CD345375-D09F-4531-BCD3-75B0551D8A2D}"/>
    <cellStyle name="Контрольная ячейка 11 1115" xfId="18353" xr:uid="{514CFA64-5FEC-439F-8F3C-50624AC1BFE2}"/>
    <cellStyle name="Контрольная ячейка 11 1116" xfId="18354" xr:uid="{3E783F42-29BC-4E6D-AA1D-3BACF4E33583}"/>
    <cellStyle name="Контрольная ячейка 11 1117" xfId="18355" xr:uid="{FB407D83-E181-4261-A02B-B00C66EE86AE}"/>
    <cellStyle name="Контрольная ячейка 11 1118" xfId="18356" xr:uid="{FC48D6AA-6C21-4523-AF52-61BA4B6F8C1B}"/>
    <cellStyle name="Контрольная ячейка 11 1119" xfId="18357" xr:uid="{B3EBB0A5-4F78-4630-BA8F-9A5B96DB2F36}"/>
    <cellStyle name="Контрольная ячейка 11 112" xfId="18358" xr:uid="{FE0BD0B4-BF5B-4E12-A4A9-A4A1B3A4370F}"/>
    <cellStyle name="Контрольная ячейка 11 1120" xfId="18359" xr:uid="{02C27105-C3C6-4241-A1D8-48F34A0626A0}"/>
    <cellStyle name="Контрольная ячейка 11 1121" xfId="18360" xr:uid="{849A6C36-2AEC-4581-852E-322164BD3634}"/>
    <cellStyle name="Контрольная ячейка 11 1122" xfId="18361" xr:uid="{490902E6-76AC-4603-8735-277707A6DC0B}"/>
    <cellStyle name="Контрольная ячейка 11 1123" xfId="18362" xr:uid="{31A02A5D-C0F7-4979-9878-EF28DFCCFF9C}"/>
    <cellStyle name="Контрольная ячейка 11 1124" xfId="18363" xr:uid="{086B685A-AB6C-4A45-98B8-83EB5B8B744F}"/>
    <cellStyle name="Контрольная ячейка 11 1125" xfId="18364" xr:uid="{15F2DB08-AC93-4881-BE44-7C992FB7397E}"/>
    <cellStyle name="Контрольная ячейка 11 1126" xfId="18365" xr:uid="{C57483D1-7341-4221-9201-D0A6BCDFB7E3}"/>
    <cellStyle name="Контрольная ячейка 11 1127" xfId="18366" xr:uid="{D0A449D8-ACA4-49B7-A0A0-036CA174B389}"/>
    <cellStyle name="Контрольная ячейка 11 113" xfId="18367" xr:uid="{B654E395-BE8C-4F64-965F-CEDA50B4B8FD}"/>
    <cellStyle name="Контрольная ячейка 11 114" xfId="18368" xr:uid="{A939D331-2B0C-45B5-BD24-F7DB8889C8A9}"/>
    <cellStyle name="Контрольная ячейка 11 115" xfId="18369" xr:uid="{1AF9098F-49FE-40B5-A457-B463B7CD6384}"/>
    <cellStyle name="Контрольная ячейка 11 116" xfId="18370" xr:uid="{EDB29DD2-CB5D-4A63-B3AB-09835387131E}"/>
    <cellStyle name="Контрольная ячейка 11 117" xfId="18371" xr:uid="{57AD4789-6392-444A-8301-C214836F046C}"/>
    <cellStyle name="Контрольная ячейка 11 118" xfId="18372" xr:uid="{07EE44D9-64C3-4259-AB72-94816B85EE85}"/>
    <cellStyle name="Контрольная ячейка 11 119" xfId="18373" xr:uid="{388EF03A-4872-4C4C-8255-EBDA35D32598}"/>
    <cellStyle name="Контрольная ячейка 11 12" xfId="18374" xr:uid="{140E8F19-950E-459B-ACA5-A2859A1A3B80}"/>
    <cellStyle name="Контрольная ячейка 11 120" xfId="18375" xr:uid="{61F18A3B-5AB1-4F92-9CA7-C0C68218ED00}"/>
    <cellStyle name="Контрольная ячейка 11 121" xfId="18376" xr:uid="{A3542D62-4ABB-488B-A1B3-3C1386E0C0FA}"/>
    <cellStyle name="Контрольная ячейка 11 122" xfId="18377" xr:uid="{08B73977-C9C8-4BB5-9687-D9800440048B}"/>
    <cellStyle name="Контрольная ячейка 11 123" xfId="18378" xr:uid="{A5598CAC-5BAA-4165-9FCA-57849F25A1A2}"/>
    <cellStyle name="Контрольная ячейка 11 124" xfId="18379" xr:uid="{F25B5654-8E69-4690-81A5-011D3D64B469}"/>
    <cellStyle name="Контрольная ячейка 11 125" xfId="18380" xr:uid="{51E2ACDC-5140-4498-BBF1-0B91C2D08A48}"/>
    <cellStyle name="Контрольная ячейка 11 126" xfId="18381" xr:uid="{E9868433-3EF1-4DD6-AA01-B8BEC6D8E1F4}"/>
    <cellStyle name="Контрольная ячейка 11 127" xfId="18382" xr:uid="{A701721D-3EA5-4198-BAB4-53960762CFD9}"/>
    <cellStyle name="Контрольная ячейка 11 128" xfId="18383" xr:uid="{2F3BF245-CAB8-476E-BC56-E455314E4E91}"/>
    <cellStyle name="Контрольная ячейка 11 129" xfId="18384" xr:uid="{BCD7201D-575E-4528-8384-1A04CED94F7D}"/>
    <cellStyle name="Контрольная ячейка 11 13" xfId="18385" xr:uid="{37890847-08C0-4CE7-80BE-5455D905BB77}"/>
    <cellStyle name="Контрольная ячейка 11 130" xfId="18386" xr:uid="{D2DECE55-5CFE-4BA3-83C2-F9CF80AF8602}"/>
    <cellStyle name="Контрольная ячейка 11 131" xfId="18387" xr:uid="{55DAC73C-5481-45DE-B2C7-41E23A2116CD}"/>
    <cellStyle name="Контрольная ячейка 11 132" xfId="18388" xr:uid="{F4CF0735-5A26-43C2-BEA0-07C310E81D8E}"/>
    <cellStyle name="Контрольная ячейка 11 133" xfId="18389" xr:uid="{510A9408-40C3-4A24-82C2-FBE9B9D8AD75}"/>
    <cellStyle name="Контрольная ячейка 11 134" xfId="18390" xr:uid="{47219EB5-0021-4BE0-8688-A9460AF29E68}"/>
    <cellStyle name="Контрольная ячейка 11 135" xfId="18391" xr:uid="{32CD9428-894C-4C64-B37C-401352D072A0}"/>
    <cellStyle name="Контрольная ячейка 11 136" xfId="18392" xr:uid="{D803AC16-E96C-4B34-A6F9-8CD4E43EEE14}"/>
    <cellStyle name="Контрольная ячейка 11 137" xfId="18393" xr:uid="{268594DE-DB56-4C31-9FE2-84D518292612}"/>
    <cellStyle name="Контрольная ячейка 11 138" xfId="18394" xr:uid="{6F2A1485-0E20-4C1D-B663-FAA68E10C2FA}"/>
    <cellStyle name="Контрольная ячейка 11 139" xfId="18395" xr:uid="{50176D38-EE07-4D1F-9BEE-71DCFDBB01C6}"/>
    <cellStyle name="Контрольная ячейка 11 14" xfId="18396" xr:uid="{F4DC6BB1-5C4A-4EC2-A6D8-D7D732062AD1}"/>
    <cellStyle name="Контрольная ячейка 11 140" xfId="18397" xr:uid="{11D2E620-A4B9-4164-B944-478AA603A57F}"/>
    <cellStyle name="Контрольная ячейка 11 141" xfId="18398" xr:uid="{115C49F5-6D1E-4DEB-933E-797690EFC213}"/>
    <cellStyle name="Контрольная ячейка 11 142" xfId="18399" xr:uid="{699AC8A9-5BB0-4152-90AE-123A8D0A3E9F}"/>
    <cellStyle name="Контрольная ячейка 11 143" xfId="18400" xr:uid="{42E8085B-9B62-4D21-BEE5-97341B3BF553}"/>
    <cellStyle name="Контрольная ячейка 11 144" xfId="18401" xr:uid="{90B64946-DEFB-433B-B54D-2C2BCDAF386B}"/>
    <cellStyle name="Контрольная ячейка 11 145" xfId="18402" xr:uid="{46E4B4C1-A6BC-4349-BF3A-974E9FCA63A3}"/>
    <cellStyle name="Контрольная ячейка 11 146" xfId="18403" xr:uid="{22A873B1-1B9C-4DEB-963F-EAA3595BCEFB}"/>
    <cellStyle name="Контрольная ячейка 11 147" xfId="18404" xr:uid="{1187020D-D4AF-44BC-9149-7F08FE4F27A4}"/>
    <cellStyle name="Контрольная ячейка 11 148" xfId="18405" xr:uid="{2DCF50E7-32BD-4B92-8C48-7B4ACCB99C6D}"/>
    <cellStyle name="Контрольная ячейка 11 149" xfId="18406" xr:uid="{04589411-937B-4AE7-A56B-B3774C3A5317}"/>
    <cellStyle name="Контрольная ячейка 11 15" xfId="18407" xr:uid="{102E7AD2-2CBE-4CDC-B32F-45D2926B7C1F}"/>
    <cellStyle name="Контрольная ячейка 11 150" xfId="18408" xr:uid="{09CFA595-F692-4114-8235-454CF070932F}"/>
    <cellStyle name="Контрольная ячейка 11 151" xfId="18409" xr:uid="{19A97D31-DB04-43D5-ADEF-ADA79EB14AFF}"/>
    <cellStyle name="Контрольная ячейка 11 152" xfId="18410" xr:uid="{A4130EE1-991C-4F24-8003-E92584305371}"/>
    <cellStyle name="Контрольная ячейка 11 153" xfId="18411" xr:uid="{B74F8A6E-6424-4589-B2A7-C86D4AEA50DD}"/>
    <cellStyle name="Контрольная ячейка 11 154" xfId="18412" xr:uid="{F5B80125-1B6A-41BC-9397-A2F78B793FE0}"/>
    <cellStyle name="Контрольная ячейка 11 155" xfId="18413" xr:uid="{C71B3C03-D2E9-43AC-9645-3E906EA0172A}"/>
    <cellStyle name="Контрольная ячейка 11 156" xfId="18414" xr:uid="{CEF29A6B-8289-430E-BCBA-340F7883AF8B}"/>
    <cellStyle name="Контрольная ячейка 11 157" xfId="18415" xr:uid="{A4BDA982-0C08-4A3A-A796-2074115B095B}"/>
    <cellStyle name="Контрольная ячейка 11 158" xfId="18416" xr:uid="{28AC2FF6-674C-449A-B505-15AA15D01BA0}"/>
    <cellStyle name="Контрольная ячейка 11 159" xfId="18417" xr:uid="{2DA2984B-EC50-4B88-B729-5198B0EC60BA}"/>
    <cellStyle name="Контрольная ячейка 11 16" xfId="18418" xr:uid="{06791E47-8958-44AA-BE6D-C62CC09CF181}"/>
    <cellStyle name="Контрольная ячейка 11 160" xfId="18419" xr:uid="{9B9088FC-A9FF-4AA9-99BE-537F04AF0305}"/>
    <cellStyle name="Контрольная ячейка 11 161" xfId="18420" xr:uid="{0BB07F12-4E3A-4281-BFDF-5997ED8C628C}"/>
    <cellStyle name="Контрольная ячейка 11 162" xfId="18421" xr:uid="{B40E5D36-0A7E-47AA-85D4-C079BD07F335}"/>
    <cellStyle name="Контрольная ячейка 11 163" xfId="18422" xr:uid="{2FFF3765-947E-46AA-A655-8B164EE158EA}"/>
    <cellStyle name="Контрольная ячейка 11 164" xfId="18423" xr:uid="{B7737744-D700-4F9C-9C2F-D17332FD4345}"/>
    <cellStyle name="Контрольная ячейка 11 165" xfId="18424" xr:uid="{A42B6214-C3D0-4FC3-AEE2-F5F1CF5EBB20}"/>
    <cellStyle name="Контрольная ячейка 11 166" xfId="18425" xr:uid="{9493D0B7-74A8-4A73-B037-CF10B81713FC}"/>
    <cellStyle name="Контрольная ячейка 11 167" xfId="18426" xr:uid="{89D63BDE-5A5A-4850-AC42-A33B307C16C8}"/>
    <cellStyle name="Контрольная ячейка 11 168" xfId="18427" xr:uid="{6C800BCF-E417-42ED-A968-687F96A7250F}"/>
    <cellStyle name="Контрольная ячейка 11 169" xfId="18428" xr:uid="{00CE4532-5F19-4B33-AE86-E6C9BBF7F2DE}"/>
    <cellStyle name="Контрольная ячейка 11 17" xfId="18429" xr:uid="{3717F8A0-0BFA-407D-A1D0-3A099491DE16}"/>
    <cellStyle name="Контрольная ячейка 11 170" xfId="18430" xr:uid="{0CA1F8E6-5AFA-4295-BA59-752FA4B6A826}"/>
    <cellStyle name="Контрольная ячейка 11 171" xfId="18431" xr:uid="{E303D028-2FF4-4E87-9D82-8E9DBA68979D}"/>
    <cellStyle name="Контрольная ячейка 11 172" xfId="18432" xr:uid="{E2FE2EBE-5AA6-4DB2-ABFC-4AD96ABCBA3E}"/>
    <cellStyle name="Контрольная ячейка 11 173" xfId="18433" xr:uid="{C8A1F904-A548-4C30-9DA5-B66FB8A6D60F}"/>
    <cellStyle name="Контрольная ячейка 11 174" xfId="18434" xr:uid="{2BF06F6F-38B5-4999-BBF3-97E4CE9A9EC0}"/>
    <cellStyle name="Контрольная ячейка 11 175" xfId="18435" xr:uid="{607DA4F6-B073-4339-AB63-5587478E9D37}"/>
    <cellStyle name="Контрольная ячейка 11 176" xfId="18436" xr:uid="{2FFECCB2-5011-420E-A902-2FE74D647A0A}"/>
    <cellStyle name="Контрольная ячейка 11 177" xfId="18437" xr:uid="{A331FDE9-BE8F-409E-B85D-4B443DD65B79}"/>
    <cellStyle name="Контрольная ячейка 11 178" xfId="18438" xr:uid="{800112A8-C58D-4F21-83E1-B31F38BFCD66}"/>
    <cellStyle name="Контрольная ячейка 11 179" xfId="18439" xr:uid="{2BB3FE6D-6251-45F7-A6AD-266F877BDCCD}"/>
    <cellStyle name="Контрольная ячейка 11 18" xfId="18440" xr:uid="{CEE7704C-6E94-4DB7-B4E3-6BDEA05736A3}"/>
    <cellStyle name="Контрольная ячейка 11 180" xfId="18441" xr:uid="{18DAAE90-7DAB-4307-A556-334A4802AF11}"/>
    <cellStyle name="Контрольная ячейка 11 181" xfId="18442" xr:uid="{07518362-AEDE-4B5C-AC57-7B28F6FCD840}"/>
    <cellStyle name="Контрольная ячейка 11 182" xfId="18443" xr:uid="{32C14651-2A5C-4F7D-BAFE-00EACBABBBBB}"/>
    <cellStyle name="Контрольная ячейка 11 183" xfId="18444" xr:uid="{991DBC60-641B-427D-ADAE-AFDA51229C6C}"/>
    <cellStyle name="Контрольная ячейка 11 184" xfId="18445" xr:uid="{BE43D4F7-EE8B-46BA-930F-66F16F21EAD2}"/>
    <cellStyle name="Контрольная ячейка 11 185" xfId="18446" xr:uid="{1380F251-660E-4E22-8AD2-49BF9CBE23A8}"/>
    <cellStyle name="Контрольная ячейка 11 186" xfId="18447" xr:uid="{B7454713-09FF-49BF-8481-B4460725C661}"/>
    <cellStyle name="Контрольная ячейка 11 187" xfId="18448" xr:uid="{79E036FA-68F4-4C0B-A3A9-E050B532A65D}"/>
    <cellStyle name="Контрольная ячейка 11 188" xfId="18449" xr:uid="{E99260B4-21D7-4CCE-89B0-CDD0247480D2}"/>
    <cellStyle name="Контрольная ячейка 11 189" xfId="18450" xr:uid="{84BD85BD-D21C-4B20-8432-685418518266}"/>
    <cellStyle name="Контрольная ячейка 11 19" xfId="18451" xr:uid="{CD2B5407-6E2B-4B1E-A106-775CB84C2550}"/>
    <cellStyle name="Контрольная ячейка 11 190" xfId="18452" xr:uid="{38EE80DF-FA36-4B15-B728-36482F1EC109}"/>
    <cellStyle name="Контрольная ячейка 11 191" xfId="18453" xr:uid="{25946C53-B1F8-45A2-93A3-FF347E5F98EE}"/>
    <cellStyle name="Контрольная ячейка 11 192" xfId="18454" xr:uid="{603FCB90-07F0-4E15-B2C7-6F70EAD698BA}"/>
    <cellStyle name="Контрольная ячейка 11 193" xfId="18455" xr:uid="{A65169BB-D89E-4350-9920-38E043D9E42E}"/>
    <cellStyle name="Контрольная ячейка 11 194" xfId="18456" xr:uid="{2FD98FEE-5819-4B92-9378-41F82AA358DB}"/>
    <cellStyle name="Контрольная ячейка 11 195" xfId="18457" xr:uid="{7B536126-03CF-4884-96F8-3E8B71C7EA4D}"/>
    <cellStyle name="Контрольная ячейка 11 196" xfId="18458" xr:uid="{59DDD34A-A2DE-423A-B501-A6124EDBAFD6}"/>
    <cellStyle name="Контрольная ячейка 11 197" xfId="18459" xr:uid="{2CFFDFF1-D1AC-49B0-AB63-D319665D7B41}"/>
    <cellStyle name="Контрольная ячейка 11 198" xfId="18460" xr:uid="{91ECB849-5809-461A-8ACC-6B22D1CF689E}"/>
    <cellStyle name="Контрольная ячейка 11 199" xfId="18461" xr:uid="{ADCF64B2-381F-4925-B9A9-89D627B90BDD}"/>
    <cellStyle name="Контрольная ячейка 11 2" xfId="18462" xr:uid="{19242009-D2E9-4B2F-9ACA-24E3FF50083D}"/>
    <cellStyle name="Контрольная ячейка 11 20" xfId="18463" xr:uid="{4994F750-3C86-40D0-8DCA-54CBC4EAD62C}"/>
    <cellStyle name="Контрольная ячейка 11 200" xfId="18464" xr:uid="{F977ADFC-EB09-414A-9664-1EFE21CB00EF}"/>
    <cellStyle name="Контрольная ячейка 11 201" xfId="18465" xr:uid="{FA9A89FF-6578-4F85-AB63-2D6BE3E34A81}"/>
    <cellStyle name="Контрольная ячейка 11 202" xfId="18466" xr:uid="{44300030-9BCA-455C-8477-CE974432F137}"/>
    <cellStyle name="Контрольная ячейка 11 203" xfId="18467" xr:uid="{C16ED5CD-AC5D-47F7-B6A6-A5771F55505F}"/>
    <cellStyle name="Контрольная ячейка 11 204" xfId="18468" xr:uid="{7FB802EE-DFC9-48D0-B609-DF32E5B88C37}"/>
    <cellStyle name="Контрольная ячейка 11 205" xfId="18469" xr:uid="{0142A80C-DC86-4396-A31B-5541DF596D06}"/>
    <cellStyle name="Контрольная ячейка 11 206" xfId="18470" xr:uid="{C698B09A-189A-498B-A05E-6AD47109A17A}"/>
    <cellStyle name="Контрольная ячейка 11 207" xfId="18471" xr:uid="{FF360333-879E-4397-8A26-5E04C642DD78}"/>
    <cellStyle name="Контрольная ячейка 11 208" xfId="18472" xr:uid="{606A7CDA-5738-4E00-BD47-614B0D883D80}"/>
    <cellStyle name="Контрольная ячейка 11 209" xfId="18473" xr:uid="{EB66AC45-744F-4A35-8007-A515EE825659}"/>
    <cellStyle name="Контрольная ячейка 11 21" xfId="18474" xr:uid="{A970D67C-A568-42F7-9053-F52B5CDC2ECD}"/>
    <cellStyle name="Контрольная ячейка 11 210" xfId="18475" xr:uid="{1BF2384E-3B30-431A-B3B7-9FCA3661ABDE}"/>
    <cellStyle name="Контрольная ячейка 11 211" xfId="18476" xr:uid="{7B304504-D34E-4ABC-AC19-28ECA5236578}"/>
    <cellStyle name="Контрольная ячейка 11 212" xfId="18477" xr:uid="{53F0200B-EF1B-4F95-BB02-5EC9E6CF0738}"/>
    <cellStyle name="Контрольная ячейка 11 213" xfId="18478" xr:uid="{F520F5AD-41EC-4580-B81A-7AED2F96D9E9}"/>
    <cellStyle name="Контрольная ячейка 11 214" xfId="18479" xr:uid="{AF71A060-96CC-4B5F-9EC0-71D6C1E7B177}"/>
    <cellStyle name="Контрольная ячейка 11 215" xfId="18480" xr:uid="{FE238180-304F-44F8-AE2D-B21B0173213B}"/>
    <cellStyle name="Контрольная ячейка 11 216" xfId="18481" xr:uid="{9E317753-BFE1-42D4-BA8F-BE848C632BA2}"/>
    <cellStyle name="Контрольная ячейка 11 217" xfId="18482" xr:uid="{A959B4AC-B89A-4813-BFC2-1573D9CC1F36}"/>
    <cellStyle name="Контрольная ячейка 11 218" xfId="18483" xr:uid="{D0BF72A7-67AB-4A25-9BC0-71248F123B7C}"/>
    <cellStyle name="Контрольная ячейка 11 219" xfId="18484" xr:uid="{77AA9C2E-8C33-4673-9522-1553D3F999D9}"/>
    <cellStyle name="Контрольная ячейка 11 22" xfId="18485" xr:uid="{399D9B3B-13E4-40E7-B788-D8565809CAAC}"/>
    <cellStyle name="Контрольная ячейка 11 220" xfId="18486" xr:uid="{92DDE131-853B-437C-B44C-01C697621537}"/>
    <cellStyle name="Контрольная ячейка 11 221" xfId="18487" xr:uid="{6C1064F7-1B88-445D-B2C9-33E8B67CA8AA}"/>
    <cellStyle name="Контрольная ячейка 11 222" xfId="18488" xr:uid="{9A34EEE9-DD15-44F7-8753-78BC126950A5}"/>
    <cellStyle name="Контрольная ячейка 11 223" xfId="18489" xr:uid="{52EB9CA6-F3DA-427B-B779-7DD648535A3D}"/>
    <cellStyle name="Контрольная ячейка 11 224" xfId="18490" xr:uid="{9976D7F9-FB1C-40C1-A0E6-42E9C3E43F66}"/>
    <cellStyle name="Контрольная ячейка 11 225" xfId="18491" xr:uid="{018C850B-806F-4E55-B8E4-3C773593329D}"/>
    <cellStyle name="Контрольная ячейка 11 226" xfId="18492" xr:uid="{2EF45EF3-4771-4BA1-9C66-C3EB504ACD1E}"/>
    <cellStyle name="Контрольная ячейка 11 227" xfId="18493" xr:uid="{A153E0DA-55AB-4253-8C88-6AB8D457ABAC}"/>
    <cellStyle name="Контрольная ячейка 11 228" xfId="18494" xr:uid="{DAD22BA1-46ED-4255-B933-5C4FCEDECFCA}"/>
    <cellStyle name="Контрольная ячейка 11 229" xfId="18495" xr:uid="{8A3E4DB7-D263-4EEF-A68F-5480B3B23696}"/>
    <cellStyle name="Контрольная ячейка 11 23" xfId="18496" xr:uid="{E95123A9-7BD7-43D4-887B-C51AC20B1700}"/>
    <cellStyle name="Контрольная ячейка 11 230" xfId="18497" xr:uid="{DB27F879-C058-443F-B338-00F1ECF253C2}"/>
    <cellStyle name="Контрольная ячейка 11 231" xfId="18498" xr:uid="{8608AA4A-2B7B-4A7C-8117-B1C12C5CF114}"/>
    <cellStyle name="Контрольная ячейка 11 232" xfId="18499" xr:uid="{E8D243FE-97F6-4976-A862-CF1282090B3D}"/>
    <cellStyle name="Контрольная ячейка 11 233" xfId="18500" xr:uid="{EFC3572F-32DF-4F84-B58B-AFE1EEFB2997}"/>
    <cellStyle name="Контрольная ячейка 11 234" xfId="18501" xr:uid="{94313ADE-0705-4CD3-B08C-ADF8D1E77236}"/>
    <cellStyle name="Контрольная ячейка 11 235" xfId="18502" xr:uid="{8AF21AD5-E52B-44C1-A045-66DD5AE5CED1}"/>
    <cellStyle name="Контрольная ячейка 11 236" xfId="18503" xr:uid="{F65036CE-1A0A-4CDE-B94A-8081413FD5AE}"/>
    <cellStyle name="Контрольная ячейка 11 237" xfId="18504" xr:uid="{30512BC9-3900-4AC4-AE70-104B6B6ABE6C}"/>
    <cellStyle name="Контрольная ячейка 11 238" xfId="18505" xr:uid="{9993AE0B-8EE2-4E47-BC4A-7CCD4CDC016D}"/>
    <cellStyle name="Контрольная ячейка 11 239" xfId="18506" xr:uid="{3D43E91E-C577-4B04-84FB-CA7017D253B5}"/>
    <cellStyle name="Контрольная ячейка 11 24" xfId="18507" xr:uid="{3D07B693-6410-48FC-AC76-9487F461520B}"/>
    <cellStyle name="Контрольная ячейка 11 240" xfId="18508" xr:uid="{C9911D9C-3C86-4329-8322-8FA15A4E354D}"/>
    <cellStyle name="Контрольная ячейка 11 241" xfId="18509" xr:uid="{9F276C7A-55FA-4B47-9DFC-276038EF581B}"/>
    <cellStyle name="Контрольная ячейка 11 242" xfId="18510" xr:uid="{ADB66A5E-6B5B-4800-8A0D-C23E5C79B4CC}"/>
    <cellStyle name="Контрольная ячейка 11 243" xfId="18511" xr:uid="{571FB2C2-8381-40A5-87C2-253B0822206A}"/>
    <cellStyle name="Контрольная ячейка 11 244" xfId="18512" xr:uid="{9BC49808-49E8-431B-8EEF-67F7898588D5}"/>
    <cellStyle name="Контрольная ячейка 11 245" xfId="18513" xr:uid="{B4590A4A-47A7-4D40-B325-9B8C41917C7B}"/>
    <cellStyle name="Контрольная ячейка 11 246" xfId="18514" xr:uid="{B997ABC1-42CD-46DD-9944-6E16F84F0DFF}"/>
    <cellStyle name="Контрольная ячейка 11 247" xfId="18515" xr:uid="{52D8CF94-29FF-40D9-8F99-579B8B23CDB2}"/>
    <cellStyle name="Контрольная ячейка 11 248" xfId="18516" xr:uid="{36C23A4B-28D5-4271-B71A-A2D250B90494}"/>
    <cellStyle name="Контрольная ячейка 11 249" xfId="18517" xr:uid="{7F8E8132-0CFC-40B9-890C-3CF1A2E730AC}"/>
    <cellStyle name="Контрольная ячейка 11 25" xfId="18518" xr:uid="{CBDCC6FC-A4CA-4A1A-853A-FA265737246F}"/>
    <cellStyle name="Контрольная ячейка 11 250" xfId="18519" xr:uid="{A3FA5B43-F63C-44E4-A622-24D138380B51}"/>
    <cellStyle name="Контрольная ячейка 11 251" xfId="18520" xr:uid="{05D3A2F7-DA57-402D-B682-BA41E59B2393}"/>
    <cellStyle name="Контрольная ячейка 11 252" xfId="18521" xr:uid="{0FA47C33-BCEF-4A6F-B7D2-1505F9F4F55F}"/>
    <cellStyle name="Контрольная ячейка 11 253" xfId="18522" xr:uid="{A8ADE03E-5F41-4FD1-B513-9D5A14EAE868}"/>
    <cellStyle name="Контрольная ячейка 11 254" xfId="18523" xr:uid="{1C81913A-BC91-4C19-903F-FE4028F83036}"/>
    <cellStyle name="Контрольная ячейка 11 255" xfId="18524" xr:uid="{30AB67AB-788A-4D5E-98AD-2D69075EFF44}"/>
    <cellStyle name="Контрольная ячейка 11 256" xfId="18525" xr:uid="{973A94F9-0826-4066-A4CC-E06101AF6B3A}"/>
    <cellStyle name="Контрольная ячейка 11 257" xfId="18526" xr:uid="{B1F6D1F8-8307-4B40-9A26-8A8E52F80E98}"/>
    <cellStyle name="Контрольная ячейка 11 258" xfId="18527" xr:uid="{C82F14CF-3126-4A98-8DBA-93F95F3A305D}"/>
    <cellStyle name="Контрольная ячейка 11 259" xfId="18528" xr:uid="{8E26DF96-187E-451A-A97F-5E001D17C2E8}"/>
    <cellStyle name="Контрольная ячейка 11 26" xfId="18529" xr:uid="{B37AF41F-76AC-49FA-8102-836DD81AD8F1}"/>
    <cellStyle name="Контрольная ячейка 11 260" xfId="18530" xr:uid="{B4DE5FD3-BE51-4314-BEE0-AEFEA39258E9}"/>
    <cellStyle name="Контрольная ячейка 11 261" xfId="18531" xr:uid="{95029A6B-8444-4E63-84AC-4A80AB8438A8}"/>
    <cellStyle name="Контрольная ячейка 11 262" xfId="18532" xr:uid="{CBCA7E26-437F-40EC-9C61-E0CC7B634330}"/>
    <cellStyle name="Контрольная ячейка 11 263" xfId="18533" xr:uid="{06AAD557-D24A-47D1-A708-8B011EE16A16}"/>
    <cellStyle name="Контрольная ячейка 11 264" xfId="18534" xr:uid="{416F0803-A02C-44F1-A4F0-5554D874D513}"/>
    <cellStyle name="Контрольная ячейка 11 265" xfId="18535" xr:uid="{B3EC0934-EDE7-406D-A451-3255775657E4}"/>
    <cellStyle name="Контрольная ячейка 11 266" xfId="18536" xr:uid="{1E4BBE46-3D6C-4063-A938-40233D53F12B}"/>
    <cellStyle name="Контрольная ячейка 11 267" xfId="18537" xr:uid="{FD04C5BC-FE6E-467F-A2C9-6FE44D24934E}"/>
    <cellStyle name="Контрольная ячейка 11 268" xfId="18538" xr:uid="{C307FC2F-0D2A-4AE6-B454-915BFD4369EF}"/>
    <cellStyle name="Контрольная ячейка 11 269" xfId="18539" xr:uid="{B48B5D56-B6B4-455F-8499-5937FA46BACA}"/>
    <cellStyle name="Контрольная ячейка 11 27" xfId="18540" xr:uid="{CA7B12E6-E001-47BC-B1E8-2A7BEAD7D73F}"/>
    <cellStyle name="Контрольная ячейка 11 270" xfId="18541" xr:uid="{83D9C2C9-D8A9-437C-B819-C7DE901680A3}"/>
    <cellStyle name="Контрольная ячейка 11 271" xfId="18542" xr:uid="{16425824-CDEC-40E1-8F3F-4BF3B9AE87CD}"/>
    <cellStyle name="Контрольная ячейка 11 272" xfId="18543" xr:uid="{E6801792-5A40-49FD-A9D2-F8781A4142CD}"/>
    <cellStyle name="Контрольная ячейка 11 273" xfId="18544" xr:uid="{BC5A1B3E-91EA-4E5C-BB71-B002505915E5}"/>
    <cellStyle name="Контрольная ячейка 11 274" xfId="18545" xr:uid="{56FA5D42-13A2-43AF-ADB7-2339E1EA67F4}"/>
    <cellStyle name="Контрольная ячейка 11 275" xfId="18546" xr:uid="{1D05FCE9-5E34-4729-A2A8-AE9C5189AA38}"/>
    <cellStyle name="Контрольная ячейка 11 276" xfId="18547" xr:uid="{462F83EF-499E-4B5D-8693-72CD6E9ADAE5}"/>
    <cellStyle name="Контрольная ячейка 11 277" xfId="18548" xr:uid="{372B90E7-4FF2-44D9-8B79-BD99355C1018}"/>
    <cellStyle name="Контрольная ячейка 11 278" xfId="18549" xr:uid="{0C5100C3-228E-4D20-9F1F-CC1EDAA75ACD}"/>
    <cellStyle name="Контрольная ячейка 11 279" xfId="18550" xr:uid="{72E3348C-1F0B-47CE-9C46-2F4B61AD1EE3}"/>
    <cellStyle name="Контрольная ячейка 11 28" xfId="18551" xr:uid="{2AD4E4B9-222E-4B9F-A73C-6E7001F3ED1C}"/>
    <cellStyle name="Контрольная ячейка 11 280" xfId="18552" xr:uid="{D3975E6B-E0D1-4DC5-88ED-EAE3F4684436}"/>
    <cellStyle name="Контрольная ячейка 11 281" xfId="18553" xr:uid="{ADDB1AF1-3806-4F1B-BDA0-EA771B22FB90}"/>
    <cellStyle name="Контрольная ячейка 11 282" xfId="18554" xr:uid="{3EB4B97E-C860-48FD-A067-7E0551A83798}"/>
    <cellStyle name="Контрольная ячейка 11 283" xfId="18555" xr:uid="{FC195D58-8D42-4B5B-89D8-F91B9EA35130}"/>
    <cellStyle name="Контрольная ячейка 11 284" xfId="18556" xr:uid="{54024239-7589-4397-9483-C7BCE9C065C7}"/>
    <cellStyle name="Контрольная ячейка 11 285" xfId="18557" xr:uid="{C967B8BE-7563-4CC4-A842-5CD5DF8192FA}"/>
    <cellStyle name="Контрольная ячейка 11 286" xfId="18558" xr:uid="{EE385FD6-2DFD-47D7-8ADF-AE42AF5888DE}"/>
    <cellStyle name="Контрольная ячейка 11 287" xfId="18559" xr:uid="{9F053D84-319F-41AE-9EB0-AE9D1AAD62C2}"/>
    <cellStyle name="Контрольная ячейка 11 288" xfId="18560" xr:uid="{BFCE8C1F-29B9-417C-B7E3-3F57C9B562A1}"/>
    <cellStyle name="Контрольная ячейка 11 289" xfId="18561" xr:uid="{4BC5DE48-927F-4FB0-B004-A2D82CD171F0}"/>
    <cellStyle name="Контрольная ячейка 11 29" xfId="18562" xr:uid="{1BA8FF39-258D-4DBA-9AEC-F6732971EE33}"/>
    <cellStyle name="Контрольная ячейка 11 290" xfId="18563" xr:uid="{21970BBC-1383-447E-B7BF-69C3260FD805}"/>
    <cellStyle name="Контрольная ячейка 11 291" xfId="18564" xr:uid="{E35C5729-6445-4E82-A6EA-B2C461720446}"/>
    <cellStyle name="Контрольная ячейка 11 292" xfId="18565" xr:uid="{C929B3FD-0FB8-4435-BFC6-4E25EE06A85D}"/>
    <cellStyle name="Контрольная ячейка 11 293" xfId="18566" xr:uid="{A6617EAB-8CE3-47A3-B8AD-12A67C030129}"/>
    <cellStyle name="Контрольная ячейка 11 294" xfId="18567" xr:uid="{1F730194-12E4-4B46-B371-7D0BA7FE41AE}"/>
    <cellStyle name="Контрольная ячейка 11 295" xfId="18568" xr:uid="{AF5218A5-CC58-46A7-879C-0BC24AAD69EF}"/>
    <cellStyle name="Контрольная ячейка 11 296" xfId="18569" xr:uid="{8047EA2B-82A3-49AE-9BF0-DD43B953853B}"/>
    <cellStyle name="Контрольная ячейка 11 297" xfId="18570" xr:uid="{04A15C04-7E8A-4D10-ABCC-CDB6D5B4C062}"/>
    <cellStyle name="Контрольная ячейка 11 298" xfId="18571" xr:uid="{9ADF914A-AC60-445E-AFCF-50CBCE9269A5}"/>
    <cellStyle name="Контрольная ячейка 11 299" xfId="18572" xr:uid="{C1EDF23C-8D81-4048-BB14-B866918E8664}"/>
    <cellStyle name="Контрольная ячейка 11 3" xfId="18573" xr:uid="{C8107914-8945-4F89-99D0-347ADDD11158}"/>
    <cellStyle name="Контрольная ячейка 11 30" xfId="18574" xr:uid="{EFD17420-8770-4EE7-97CC-C96D476987AA}"/>
    <cellStyle name="Контрольная ячейка 11 300" xfId="18575" xr:uid="{6ACD9E7F-EEFF-40DA-906D-16892C32049E}"/>
    <cellStyle name="Контрольная ячейка 11 301" xfId="18576" xr:uid="{8BF4BB83-8332-4ABD-A253-EC46B20FD523}"/>
    <cellStyle name="Контрольная ячейка 11 302" xfId="18577" xr:uid="{081A5D80-9D9F-4377-B5D6-09E26A240099}"/>
    <cellStyle name="Контрольная ячейка 11 303" xfId="18578" xr:uid="{5585B50A-9271-47B7-B118-492563074262}"/>
    <cellStyle name="Контрольная ячейка 11 304" xfId="18579" xr:uid="{678976AD-FE96-4707-98F7-714B13FC0F2B}"/>
    <cellStyle name="Контрольная ячейка 11 305" xfId="18580" xr:uid="{6256D5D7-7E36-4A92-885F-A320A6E65939}"/>
    <cellStyle name="Контрольная ячейка 11 306" xfId="18581" xr:uid="{FC0A5BBF-B71B-40F7-A293-7F4DBDB2C500}"/>
    <cellStyle name="Контрольная ячейка 11 307" xfId="18582" xr:uid="{87D84C1F-3118-4877-9057-860AD9CC77DE}"/>
    <cellStyle name="Контрольная ячейка 11 308" xfId="18583" xr:uid="{2AE8F5A6-7884-4AF9-9588-1D5E17E97CCF}"/>
    <cellStyle name="Контрольная ячейка 11 309" xfId="18584" xr:uid="{0C160504-2C87-408A-AE2F-C51CC10C0176}"/>
    <cellStyle name="Контрольная ячейка 11 31" xfId="18585" xr:uid="{06F7CEC0-2F1D-40A2-947B-E3EB814E98B0}"/>
    <cellStyle name="Контрольная ячейка 11 310" xfId="18586" xr:uid="{F825853C-FB07-4710-8113-0424ABA43213}"/>
    <cellStyle name="Контрольная ячейка 11 311" xfId="18587" xr:uid="{4A0FD354-5030-42F0-82A8-84BFC2F514BA}"/>
    <cellStyle name="Контрольная ячейка 11 312" xfId="18588" xr:uid="{8B6B890E-B96A-4116-AC29-4E2DA9201CA2}"/>
    <cellStyle name="Контрольная ячейка 11 313" xfId="18589" xr:uid="{08BD44F1-DC3F-455F-AA62-7188755D9B8D}"/>
    <cellStyle name="Контрольная ячейка 11 314" xfId="18590" xr:uid="{0626F048-B45A-49D9-874F-BC8D508E10E2}"/>
    <cellStyle name="Контрольная ячейка 11 315" xfId="18591" xr:uid="{8273D6B0-65A5-464E-BE3C-B01A84174556}"/>
    <cellStyle name="Контрольная ячейка 11 316" xfId="18592" xr:uid="{F5593202-2C3C-4F33-A486-98F8F619D2DB}"/>
    <cellStyle name="Контрольная ячейка 11 317" xfId="18593" xr:uid="{BBA05609-493C-4452-A53F-B959F2A40971}"/>
    <cellStyle name="Контрольная ячейка 11 318" xfId="18594" xr:uid="{E5983020-41B5-41DD-B63A-CEF25B84DDF4}"/>
    <cellStyle name="Контрольная ячейка 11 319" xfId="18595" xr:uid="{4E248A1D-01AC-4A33-83C2-C2F188124216}"/>
    <cellStyle name="Контрольная ячейка 11 32" xfId="18596" xr:uid="{61092CAD-9719-4D47-B27E-1330C29308EF}"/>
    <cellStyle name="Контрольная ячейка 11 320" xfId="18597" xr:uid="{1F672114-A614-441D-853A-5EE10DBEC6A9}"/>
    <cellStyle name="Контрольная ячейка 11 321" xfId="18598" xr:uid="{D5153C2D-77C6-4AF5-9729-E1D4A3DFE220}"/>
    <cellStyle name="Контрольная ячейка 11 322" xfId="18599" xr:uid="{671110C1-33E5-42C5-ABF5-373A8419A581}"/>
    <cellStyle name="Контрольная ячейка 11 323" xfId="18600" xr:uid="{E892B6E3-A42E-4739-9B89-9E7F1B9C6D8C}"/>
    <cellStyle name="Контрольная ячейка 11 324" xfId="18601" xr:uid="{9074AB8C-7D7A-4710-AC3A-E19018A8C0F4}"/>
    <cellStyle name="Контрольная ячейка 11 325" xfId="18602" xr:uid="{80338750-1818-4F76-9257-02AA79294FEE}"/>
    <cellStyle name="Контрольная ячейка 11 326" xfId="18603" xr:uid="{0AC58BC7-B598-4CF7-A28A-1A86C871A31C}"/>
    <cellStyle name="Контрольная ячейка 11 327" xfId="18604" xr:uid="{94DE2D6B-90DD-4A1F-AB2B-CA3107B2681C}"/>
    <cellStyle name="Контрольная ячейка 11 328" xfId="18605" xr:uid="{ACE70EC3-3BDF-453D-97D5-706E3877046B}"/>
    <cellStyle name="Контрольная ячейка 11 329" xfId="18606" xr:uid="{A43F2FC0-D83D-463D-AD81-BD2FDEFF57D2}"/>
    <cellStyle name="Контрольная ячейка 11 33" xfId="18607" xr:uid="{B78825C4-0762-448B-8CB3-928E07A66BE9}"/>
    <cellStyle name="Контрольная ячейка 11 330" xfId="18608" xr:uid="{B4787C64-0E44-44D3-91BF-D4C773075E03}"/>
    <cellStyle name="Контрольная ячейка 11 331" xfId="18609" xr:uid="{AF9F0693-241C-4D2E-B00A-D011A9F1536B}"/>
    <cellStyle name="Контрольная ячейка 11 332" xfId="18610" xr:uid="{7014A30F-E3CB-49D1-A6EC-DC8A1BCC0740}"/>
    <cellStyle name="Контрольная ячейка 11 333" xfId="18611" xr:uid="{E064A281-7889-4507-BD9E-8F93711832F7}"/>
    <cellStyle name="Контрольная ячейка 11 334" xfId="18612" xr:uid="{8C72AA16-42FB-44DA-93D7-A162BF00E436}"/>
    <cellStyle name="Контрольная ячейка 11 335" xfId="18613" xr:uid="{BC0894B4-3322-46BB-A226-7323C2172773}"/>
    <cellStyle name="Контрольная ячейка 11 336" xfId="18614" xr:uid="{03097B67-E44C-4E9A-9B80-395C5053F9C2}"/>
    <cellStyle name="Контрольная ячейка 11 337" xfId="18615" xr:uid="{CDA584ED-649D-4816-886E-2C8FA8017561}"/>
    <cellStyle name="Контрольная ячейка 11 338" xfId="18616" xr:uid="{26EF7983-B6F7-40F0-9759-C016F336A05C}"/>
    <cellStyle name="Контрольная ячейка 11 339" xfId="18617" xr:uid="{68F86266-E891-4582-AE63-10E99C18915A}"/>
    <cellStyle name="Контрольная ячейка 11 34" xfId="18618" xr:uid="{CBD8095C-C0BF-45AF-AD44-9F29EDBF4BDA}"/>
    <cellStyle name="Контрольная ячейка 11 340" xfId="18619" xr:uid="{36E04D3C-F78E-42D2-8A99-B3BAC0C34DC7}"/>
    <cellStyle name="Контрольная ячейка 11 341" xfId="18620" xr:uid="{BF77DA70-1B81-4210-B72C-BAEEF7565F01}"/>
    <cellStyle name="Контрольная ячейка 11 342" xfId="18621" xr:uid="{76F24171-26EC-4AE2-9A88-E72DBCA0D68B}"/>
    <cellStyle name="Контрольная ячейка 11 343" xfId="18622" xr:uid="{14EC8EE1-270A-41B3-AC1B-B6ACECDCB8CD}"/>
    <cellStyle name="Контрольная ячейка 11 344" xfId="18623" xr:uid="{2EA98485-7550-49CA-8171-6F269E603B1B}"/>
    <cellStyle name="Контрольная ячейка 11 345" xfId="18624" xr:uid="{10AC8485-86F0-4B2A-B7F5-28B8AEF3A061}"/>
    <cellStyle name="Контрольная ячейка 11 346" xfId="18625" xr:uid="{8BA26353-FD9D-484F-87DD-AD8508458159}"/>
    <cellStyle name="Контрольная ячейка 11 347" xfId="18626" xr:uid="{128C36AD-A143-41DB-BDE0-BD6E783D5E94}"/>
    <cellStyle name="Контрольная ячейка 11 348" xfId="18627" xr:uid="{4C54D37C-3AAA-44EC-8656-861E737FD272}"/>
    <cellStyle name="Контрольная ячейка 11 349" xfId="18628" xr:uid="{72EC8B7A-8E9F-4B71-BAF9-CB35A253C866}"/>
    <cellStyle name="Контрольная ячейка 11 35" xfId="18629" xr:uid="{06FFDA53-993A-4CC0-8F44-0CEFF3ABDC06}"/>
    <cellStyle name="Контрольная ячейка 11 350" xfId="18630" xr:uid="{5D08B1F6-7B3B-42D9-AA08-8F2B33E1AB84}"/>
    <cellStyle name="Контрольная ячейка 11 351" xfId="18631" xr:uid="{A70FC05E-FFAA-4C1B-8407-2AB8C163ACBF}"/>
    <cellStyle name="Контрольная ячейка 11 352" xfId="18632" xr:uid="{B5B482F0-24A4-46FA-B5B7-B552939E5284}"/>
    <cellStyle name="Контрольная ячейка 11 353" xfId="18633" xr:uid="{6540F581-7D7B-4D1A-BB40-8EA8AE9E78D2}"/>
    <cellStyle name="Контрольная ячейка 11 354" xfId="18634" xr:uid="{03527428-6CB3-47C8-BEC7-2CA9C97FB86A}"/>
    <cellStyle name="Контрольная ячейка 11 355" xfId="18635" xr:uid="{6BE346E3-0BB1-4703-A921-C8947D45D9CA}"/>
    <cellStyle name="Контрольная ячейка 11 356" xfId="18636" xr:uid="{7A580007-E1F9-414D-829D-ED06DE986666}"/>
    <cellStyle name="Контрольная ячейка 11 357" xfId="18637" xr:uid="{9E778267-C039-43F8-95C1-A9627C278A5B}"/>
    <cellStyle name="Контрольная ячейка 11 358" xfId="18638" xr:uid="{DC31511B-25E0-4837-8E2A-60D0EA42AA92}"/>
    <cellStyle name="Контрольная ячейка 11 359" xfId="18639" xr:uid="{FEA2CFB9-3E22-4A21-A47D-D66099592276}"/>
    <cellStyle name="Контрольная ячейка 11 36" xfId="18640" xr:uid="{E2C2DD5E-6AE8-487C-A40C-535A3E0D4D3E}"/>
    <cellStyle name="Контрольная ячейка 11 360" xfId="18641" xr:uid="{C13D6DFE-93ED-4A55-B564-1E99DE09C497}"/>
    <cellStyle name="Контрольная ячейка 11 361" xfId="18642" xr:uid="{0CA5841B-F0A3-4722-95A0-64C78DD4AECD}"/>
    <cellStyle name="Контрольная ячейка 11 362" xfId="18643" xr:uid="{60996DD3-58B8-45BC-8C11-8E2BF901F1F8}"/>
    <cellStyle name="Контрольная ячейка 11 363" xfId="18644" xr:uid="{FF1304C6-EEAA-42F2-8A70-276F230D9F9B}"/>
    <cellStyle name="Контрольная ячейка 11 364" xfId="18645" xr:uid="{BF35F64C-7CD6-4DEB-B2EB-FD16A98EBCD4}"/>
    <cellStyle name="Контрольная ячейка 11 365" xfId="18646" xr:uid="{82CA89E5-6D6C-48F7-9C88-9DB8C0E6B2C9}"/>
    <cellStyle name="Контрольная ячейка 11 366" xfId="18647" xr:uid="{4E9229AE-68FE-4C68-99C2-CFF75673ABEF}"/>
    <cellStyle name="Контрольная ячейка 11 367" xfId="18648" xr:uid="{487143B6-C195-46F4-AC46-73B091D55776}"/>
    <cellStyle name="Контрольная ячейка 11 368" xfId="18649" xr:uid="{D3571324-6F08-4081-A7B9-F060E306F4C5}"/>
    <cellStyle name="Контрольная ячейка 11 369" xfId="18650" xr:uid="{FC9D3D63-5680-4EA7-B22C-C496E2E1B081}"/>
    <cellStyle name="Контрольная ячейка 11 37" xfId="18651" xr:uid="{DF80ABAF-A198-4678-B4B3-A61B1258C85F}"/>
    <cellStyle name="Контрольная ячейка 11 370" xfId="18652" xr:uid="{22BD09AB-E5EC-4233-BAB0-C1B5FF0ADC51}"/>
    <cellStyle name="Контрольная ячейка 11 371" xfId="18653" xr:uid="{BEFA8656-5B10-44C3-8BF4-87A425F582F9}"/>
    <cellStyle name="Контрольная ячейка 11 372" xfId="18654" xr:uid="{D66FF44B-C64E-46D4-961C-11231D0AFD77}"/>
    <cellStyle name="Контрольная ячейка 11 373" xfId="18655" xr:uid="{5D14D6ED-6208-4B4F-877A-0DCC26CED12E}"/>
    <cellStyle name="Контрольная ячейка 11 374" xfId="18656" xr:uid="{63829C7F-73B7-429B-9730-C25894723499}"/>
    <cellStyle name="Контрольная ячейка 11 375" xfId="18657" xr:uid="{157C547A-D05A-4BD7-AA73-5FA28E5591E3}"/>
    <cellStyle name="Контрольная ячейка 11 376" xfId="18658" xr:uid="{2BCB1744-8E62-42A2-9C59-BE08F247364B}"/>
    <cellStyle name="Контрольная ячейка 11 377" xfId="18659" xr:uid="{3ED1C8C2-BA71-427D-A458-AE3ECA80EBA5}"/>
    <cellStyle name="Контрольная ячейка 11 378" xfId="18660" xr:uid="{8F1B650A-7D02-4D8D-91C2-AD3BB91B4121}"/>
    <cellStyle name="Контрольная ячейка 11 379" xfId="18661" xr:uid="{835B2745-D002-421A-9CC4-DB8F0A97E6C8}"/>
    <cellStyle name="Контрольная ячейка 11 38" xfId="18662" xr:uid="{69B4E12D-4BBA-4736-B480-B93B3ECCE910}"/>
    <cellStyle name="Контрольная ячейка 11 380" xfId="18663" xr:uid="{296DF3D9-EADE-4E92-9B28-C657B07E5658}"/>
    <cellStyle name="Контрольная ячейка 11 381" xfId="18664" xr:uid="{3DC7BD24-FAFA-4E1A-82B7-BF9F39E43230}"/>
    <cellStyle name="Контрольная ячейка 11 382" xfId="18665" xr:uid="{431D631E-A9D3-48EB-A873-1BA713DCEACB}"/>
    <cellStyle name="Контрольная ячейка 11 383" xfId="18666" xr:uid="{99950801-B749-46B5-AD89-F9071D42FA79}"/>
    <cellStyle name="Контрольная ячейка 11 384" xfId="18667" xr:uid="{E4D3EA32-1609-46D9-88E7-B9E29C7D8BE6}"/>
    <cellStyle name="Контрольная ячейка 11 385" xfId="18668" xr:uid="{60A77051-2510-4CA7-AA9E-E14C28FF23E7}"/>
    <cellStyle name="Контрольная ячейка 11 386" xfId="18669" xr:uid="{DCE29ADB-08B0-411A-AB0E-D94A3F340CAE}"/>
    <cellStyle name="Контрольная ячейка 11 387" xfId="18670" xr:uid="{BEC7D4EC-05F0-469F-9C9B-555250923A1D}"/>
    <cellStyle name="Контрольная ячейка 11 388" xfId="18671" xr:uid="{3E566C74-140C-4EDA-9614-C137D12B92C1}"/>
    <cellStyle name="Контрольная ячейка 11 389" xfId="18672" xr:uid="{84F39C44-E30A-4951-B7B5-60468822A7D1}"/>
    <cellStyle name="Контрольная ячейка 11 39" xfId="18673" xr:uid="{5505D234-0A93-4C23-9F91-F476334144DB}"/>
    <cellStyle name="Контрольная ячейка 11 390" xfId="18674" xr:uid="{28E2E422-7DAF-4242-8036-831C714EEAF1}"/>
    <cellStyle name="Контрольная ячейка 11 391" xfId="18675" xr:uid="{18CED46B-295D-453B-BFA6-13030CAEDF2A}"/>
    <cellStyle name="Контрольная ячейка 11 392" xfId="18676" xr:uid="{2BFA5CFB-7F8E-40C5-8C43-EF91EBAC0779}"/>
    <cellStyle name="Контрольная ячейка 11 393" xfId="18677" xr:uid="{8E6D1FA9-1C8C-4806-BBEA-15DC8AAF2441}"/>
    <cellStyle name="Контрольная ячейка 11 394" xfId="18678" xr:uid="{4A618426-A158-4990-B3ED-D67E5D1DE5A2}"/>
    <cellStyle name="Контрольная ячейка 11 395" xfId="18679" xr:uid="{B75B35ED-84FA-4B97-AD44-EBFDC56DEA25}"/>
    <cellStyle name="Контрольная ячейка 11 396" xfId="18680" xr:uid="{220B3B42-0996-4215-A54D-B683D9479944}"/>
    <cellStyle name="Контрольная ячейка 11 397" xfId="18681" xr:uid="{858047B1-3A87-492E-AA95-910041177297}"/>
    <cellStyle name="Контрольная ячейка 11 398" xfId="18682" xr:uid="{3231FA37-3A39-4725-A6A3-72341AD1D180}"/>
    <cellStyle name="Контрольная ячейка 11 399" xfId="18683" xr:uid="{060969BD-16B2-4D53-BA9A-C1D48808AE79}"/>
    <cellStyle name="Контрольная ячейка 11 4" xfId="18684" xr:uid="{C7AF8CB6-579C-43E7-9759-53AA63E62D4A}"/>
    <cellStyle name="Контрольная ячейка 11 40" xfId="18685" xr:uid="{E488D34E-B6DD-4A7E-A87D-A283E50CF23F}"/>
    <cellStyle name="Контрольная ячейка 11 400" xfId="18686" xr:uid="{16AA548B-A988-48F0-A34B-54BB457D2D14}"/>
    <cellStyle name="Контрольная ячейка 11 401" xfId="18687" xr:uid="{209841BC-9793-411C-A2C9-015F3B16305B}"/>
    <cellStyle name="Контрольная ячейка 11 402" xfId="18688" xr:uid="{A9233105-0CE1-4F63-B09A-DE9D0B21A213}"/>
    <cellStyle name="Контрольная ячейка 11 403" xfId="18689" xr:uid="{19F81DD5-A182-4EC8-BC73-62861882B5E1}"/>
    <cellStyle name="Контрольная ячейка 11 404" xfId="18690" xr:uid="{695BEF74-59D1-4C75-A4C2-A0C1F2967DDB}"/>
    <cellStyle name="Контрольная ячейка 11 405" xfId="18691" xr:uid="{A7B04830-76FC-4C68-BDA0-5E0D2A10993E}"/>
    <cellStyle name="Контрольная ячейка 11 406" xfId="18692" xr:uid="{BC2A704B-B762-42DB-A6F4-7F0140B0BDFE}"/>
    <cellStyle name="Контрольная ячейка 11 407" xfId="18693" xr:uid="{714AA128-CD98-48FB-B3A6-4ECA8C154C97}"/>
    <cellStyle name="Контрольная ячейка 11 408" xfId="18694" xr:uid="{C10BD6D9-1511-46ED-984B-39476AE03737}"/>
    <cellStyle name="Контрольная ячейка 11 409" xfId="18695" xr:uid="{8696AEC5-D358-45A6-9FEE-A86864484806}"/>
    <cellStyle name="Контрольная ячейка 11 41" xfId="18696" xr:uid="{4EB47E5E-6754-4FC4-88AE-0FEBB4F81B81}"/>
    <cellStyle name="Контрольная ячейка 11 410" xfId="18697" xr:uid="{E2DE5105-62A4-4E92-9C66-FEA5AB61A1B0}"/>
    <cellStyle name="Контрольная ячейка 11 411" xfId="18698" xr:uid="{657AE3DE-2A50-4A91-98BF-82264F41C7A4}"/>
    <cellStyle name="Контрольная ячейка 11 412" xfId="18699" xr:uid="{8F49BE49-2A60-47A6-A501-A60DC1704CD9}"/>
    <cellStyle name="Контрольная ячейка 11 413" xfId="18700" xr:uid="{2B0AEAA8-94CD-4FBA-BFD6-08F430C6EA67}"/>
    <cellStyle name="Контрольная ячейка 11 414" xfId="18701" xr:uid="{A5BF9D72-ECFE-45D7-8BD4-C878B75ABA60}"/>
    <cellStyle name="Контрольная ячейка 11 415" xfId="18702" xr:uid="{10ABD65A-B8B9-46B9-B4E7-1ED4CCD8D0DE}"/>
    <cellStyle name="Контрольная ячейка 11 416" xfId="18703" xr:uid="{82CBB3FD-29E0-49FC-8994-C84714937AC4}"/>
    <cellStyle name="Контрольная ячейка 11 417" xfId="18704" xr:uid="{9FD799E9-32E1-4BFE-8D8E-3BF8148E92FA}"/>
    <cellStyle name="Контрольная ячейка 11 418" xfId="18705" xr:uid="{937B992B-E686-4F61-9529-D5D464090377}"/>
    <cellStyle name="Контрольная ячейка 11 419" xfId="18706" xr:uid="{0A8E178C-45F3-4402-B3E1-43B02ED7113D}"/>
    <cellStyle name="Контрольная ячейка 11 42" xfId="18707" xr:uid="{C1F00EC8-8E9E-4AF5-B964-40DB697F0DA2}"/>
    <cellStyle name="Контрольная ячейка 11 420" xfId="18708" xr:uid="{3A2B8B5B-FBDF-41E8-82FB-3F9404D62B7C}"/>
    <cellStyle name="Контрольная ячейка 11 421" xfId="18709" xr:uid="{AE3A928B-543A-469A-AC99-F3F4925C98BF}"/>
    <cellStyle name="Контрольная ячейка 11 422" xfId="18710" xr:uid="{C8675144-8702-455B-A0AE-F0CCAB97F406}"/>
    <cellStyle name="Контрольная ячейка 11 423" xfId="18711" xr:uid="{44B5EF99-50A9-456E-900E-DB059C6A7462}"/>
    <cellStyle name="Контрольная ячейка 11 424" xfId="18712" xr:uid="{68C1348F-D683-4E8C-ACAC-E8C14331ED71}"/>
    <cellStyle name="Контрольная ячейка 11 425" xfId="18713" xr:uid="{FED5A51C-ADF8-43E1-A45A-523959D7D1E0}"/>
    <cellStyle name="Контрольная ячейка 11 426" xfId="18714" xr:uid="{20DF1936-F089-4B46-8F6F-FAFA4E5962E5}"/>
    <cellStyle name="Контрольная ячейка 11 427" xfId="18715" xr:uid="{4CE241A2-852C-4376-A47B-E3E662E3807A}"/>
    <cellStyle name="Контрольная ячейка 11 428" xfId="18716" xr:uid="{7F161C3E-0A86-4A69-BAA8-53EF9618F6B6}"/>
    <cellStyle name="Контрольная ячейка 11 429" xfId="18717" xr:uid="{54F760FD-E883-4719-A8CC-6A0366005180}"/>
    <cellStyle name="Контрольная ячейка 11 43" xfId="18718" xr:uid="{A3F2061C-D5CD-4134-B5E7-E64F0BE81C68}"/>
    <cellStyle name="Контрольная ячейка 11 430" xfId="18719" xr:uid="{28F7B6A6-3CCC-42C4-95B6-15337664AA49}"/>
    <cellStyle name="Контрольная ячейка 11 431" xfId="18720" xr:uid="{A038A3A6-F89A-4E45-B8C3-61F105587349}"/>
    <cellStyle name="Контрольная ячейка 11 432" xfId="18721" xr:uid="{FBEFF7F4-EF6A-4C94-9E02-2933CE831ED0}"/>
    <cellStyle name="Контрольная ячейка 11 433" xfId="18722" xr:uid="{BB800A14-F9E7-47CF-9F3A-44948F521D80}"/>
    <cellStyle name="Контрольная ячейка 11 434" xfId="18723" xr:uid="{867FB313-0AF6-449D-B118-7C8F4067DC30}"/>
    <cellStyle name="Контрольная ячейка 11 435" xfId="18724" xr:uid="{FCA5B0AF-2F2B-494A-BD8B-A905E583D817}"/>
    <cellStyle name="Контрольная ячейка 11 436" xfId="18725" xr:uid="{13186D20-0BAB-4BAE-9B6A-586C07F0B057}"/>
    <cellStyle name="Контрольная ячейка 11 437" xfId="18726" xr:uid="{D9E00992-EE3F-4457-A1A8-D78E16A60305}"/>
    <cellStyle name="Контрольная ячейка 11 438" xfId="18727" xr:uid="{CB86B7FF-C14B-4100-B8B3-A5237F0BCE97}"/>
    <cellStyle name="Контрольная ячейка 11 439" xfId="18728" xr:uid="{8B9ED71F-6BD3-40C5-974A-26FD452CEB3C}"/>
    <cellStyle name="Контрольная ячейка 11 44" xfId="18729" xr:uid="{E77491AF-C313-4076-857F-141F4CBADE94}"/>
    <cellStyle name="Контрольная ячейка 11 440" xfId="18730" xr:uid="{4AB36772-7F7F-4CFA-8C8E-83B49C4C3577}"/>
    <cellStyle name="Контрольная ячейка 11 441" xfId="18731" xr:uid="{87887F98-7429-49CA-8541-2D3CB4694EB5}"/>
    <cellStyle name="Контрольная ячейка 11 442" xfId="18732" xr:uid="{99DCCCF8-81D6-4860-98A5-6962D9E9D4A3}"/>
    <cellStyle name="Контрольная ячейка 11 443" xfId="18733" xr:uid="{2BAD5657-59AA-41BF-819F-34A1989AA40E}"/>
    <cellStyle name="Контрольная ячейка 11 444" xfId="18734" xr:uid="{EA05EEFC-BB7E-43C2-AF2D-4CE94BE4ACE2}"/>
    <cellStyle name="Контрольная ячейка 11 445" xfId="18735" xr:uid="{F22838F5-34BF-4A2B-8610-D48274498E89}"/>
    <cellStyle name="Контрольная ячейка 11 446" xfId="18736" xr:uid="{0E3A3C0E-12C0-4420-A1A7-B795AF2E094D}"/>
    <cellStyle name="Контрольная ячейка 11 447" xfId="18737" xr:uid="{D5CFC975-062A-4627-B153-B5731036067D}"/>
    <cellStyle name="Контрольная ячейка 11 448" xfId="18738" xr:uid="{6BF28087-443A-485F-88B0-53C719AD1589}"/>
    <cellStyle name="Контрольная ячейка 11 449" xfId="18739" xr:uid="{D3AA8C05-D8E1-4B49-B51B-453AAF39A3CE}"/>
    <cellStyle name="Контрольная ячейка 11 45" xfId="18740" xr:uid="{BA39D59F-007F-4CD2-A769-1A4B86B311F8}"/>
    <cellStyle name="Контрольная ячейка 11 450" xfId="18741" xr:uid="{80D9D0B5-AE92-4A51-A9B2-DF9604A656F8}"/>
    <cellStyle name="Контрольная ячейка 11 451" xfId="18742" xr:uid="{BEBF5CDA-AA3A-46C8-A250-F62AA0873AA8}"/>
    <cellStyle name="Контрольная ячейка 11 452" xfId="18743" xr:uid="{0D0248DE-B927-4DC7-8AF6-0120B511B1EB}"/>
    <cellStyle name="Контрольная ячейка 11 453" xfId="18744" xr:uid="{0EA20F04-8984-4E81-A664-A765AE5A33EA}"/>
    <cellStyle name="Контрольная ячейка 11 454" xfId="18745" xr:uid="{AC1F135C-0E63-4041-B77C-E40A7F724C03}"/>
    <cellStyle name="Контрольная ячейка 11 455" xfId="18746" xr:uid="{172A07D2-1295-4E2E-BC0C-94E01FEFB656}"/>
    <cellStyle name="Контрольная ячейка 11 456" xfId="18747" xr:uid="{0FEADAEB-9F66-43D2-9C47-0B6D12C510BE}"/>
    <cellStyle name="Контрольная ячейка 11 457" xfId="18748" xr:uid="{4BA964B5-6008-4738-8D4F-94C932CC5530}"/>
    <cellStyle name="Контрольная ячейка 11 458" xfId="18749" xr:uid="{DB1C8AD4-6EB2-48C3-9029-135F55278705}"/>
    <cellStyle name="Контрольная ячейка 11 459" xfId="18750" xr:uid="{1D0DE9D0-E5C2-46A7-9FF3-562718916A04}"/>
    <cellStyle name="Контрольная ячейка 11 46" xfId="18751" xr:uid="{1EE2BE82-18C8-4C31-9A7E-656AAFAD03B8}"/>
    <cellStyle name="Контрольная ячейка 11 460" xfId="18752" xr:uid="{C23E6ADF-38E7-48AB-BF03-23B1025713DD}"/>
    <cellStyle name="Контрольная ячейка 11 461" xfId="18753" xr:uid="{BC5F0DFF-DB1D-413E-8FC0-58C8FEDF3F8C}"/>
    <cellStyle name="Контрольная ячейка 11 462" xfId="18754" xr:uid="{32DD8C5A-D2AA-4A73-9A33-2B79D57E3A72}"/>
    <cellStyle name="Контрольная ячейка 11 463" xfId="18755" xr:uid="{A589A3F6-29A4-4BE3-9E94-861541CBE92F}"/>
    <cellStyle name="Контрольная ячейка 11 464" xfId="18756" xr:uid="{1377152A-1EC9-4FF6-B49B-49F54F7F298D}"/>
    <cellStyle name="Контрольная ячейка 11 465" xfId="18757" xr:uid="{CCD04A03-35C6-48EF-9695-20557CF59564}"/>
    <cellStyle name="Контрольная ячейка 11 466" xfId="18758" xr:uid="{D00C72D3-CAA3-4BA4-A86E-9379B3A808FF}"/>
    <cellStyle name="Контрольная ячейка 11 467" xfId="18759" xr:uid="{8D778015-7A81-4E7B-98A7-1090C3D44223}"/>
    <cellStyle name="Контрольная ячейка 11 468" xfId="18760" xr:uid="{6B3EB28D-1C41-490A-B1AF-2A68670E0B66}"/>
    <cellStyle name="Контрольная ячейка 11 469" xfId="18761" xr:uid="{DCB4225A-8A5D-479E-9F0F-018FFC548F05}"/>
    <cellStyle name="Контрольная ячейка 11 47" xfId="18762" xr:uid="{7E1361E9-06F3-43F3-A758-066E877F3F68}"/>
    <cellStyle name="Контрольная ячейка 11 470" xfId="18763" xr:uid="{84DE61A0-C214-4B92-9FD9-131D43174DC4}"/>
    <cellStyle name="Контрольная ячейка 11 471" xfId="18764" xr:uid="{9571E4DD-46CF-4A8F-9C40-ECB365FFF7D7}"/>
    <cellStyle name="Контрольная ячейка 11 472" xfId="18765" xr:uid="{C027F655-8AC6-44B8-A573-4BD7660D8880}"/>
    <cellStyle name="Контрольная ячейка 11 473" xfId="18766" xr:uid="{DEB2F818-213D-412C-B501-C03F3CA53BAF}"/>
    <cellStyle name="Контрольная ячейка 11 474" xfId="18767" xr:uid="{B047F705-846B-48C8-BDB8-B5F1EAF2DB61}"/>
    <cellStyle name="Контрольная ячейка 11 475" xfId="18768" xr:uid="{5541912E-1548-483B-B995-F1D291307068}"/>
    <cellStyle name="Контрольная ячейка 11 476" xfId="18769" xr:uid="{A7803F20-D1C8-4CB4-BBF4-7F584CA00AC4}"/>
    <cellStyle name="Контрольная ячейка 11 477" xfId="18770" xr:uid="{42E44A96-9C34-45CF-99F4-98E9D7334686}"/>
    <cellStyle name="Контрольная ячейка 11 478" xfId="18771" xr:uid="{1B25FE1D-EFFF-4B3E-B9CA-45A8E62C24F5}"/>
    <cellStyle name="Контрольная ячейка 11 479" xfId="18772" xr:uid="{07F13FA1-5C7F-4D32-BD1F-405B826662BA}"/>
    <cellStyle name="Контрольная ячейка 11 48" xfId="18773" xr:uid="{D609C86C-1942-4B58-B14A-C3A81A4FD938}"/>
    <cellStyle name="Контрольная ячейка 11 480" xfId="18774" xr:uid="{C77E5CD3-D826-4ED8-A3D1-32330649FD20}"/>
    <cellStyle name="Контрольная ячейка 11 481" xfId="18775" xr:uid="{14B6F0DD-AD76-4F5C-86BE-CB650E0289CE}"/>
    <cellStyle name="Контрольная ячейка 11 482" xfId="18776" xr:uid="{F7454BAD-41DD-4035-AFCB-F45C14EAC5B7}"/>
    <cellStyle name="Контрольная ячейка 11 483" xfId="18777" xr:uid="{24AB46DF-1E1D-4BBD-A41D-CEBF31790AAC}"/>
    <cellStyle name="Контрольная ячейка 11 484" xfId="18778" xr:uid="{C458B7BC-0383-4964-82D6-396E400FE982}"/>
    <cellStyle name="Контрольная ячейка 11 485" xfId="18779" xr:uid="{C466F07A-0105-4A0B-8449-1F375F31015E}"/>
    <cellStyle name="Контрольная ячейка 11 486" xfId="18780" xr:uid="{22B165CB-7964-4704-BE89-A26548B55368}"/>
    <cellStyle name="Контрольная ячейка 11 487" xfId="18781" xr:uid="{FFCCB6A1-610B-45A8-B323-CD49FDD77BFD}"/>
    <cellStyle name="Контрольная ячейка 11 488" xfId="18782" xr:uid="{23D063EE-713E-4347-AF22-6714E489E436}"/>
    <cellStyle name="Контрольная ячейка 11 489" xfId="18783" xr:uid="{8E0D66A7-46C3-4859-BCC7-32CC2F94D590}"/>
    <cellStyle name="Контрольная ячейка 11 49" xfId="18784" xr:uid="{2DE4122A-566D-47B1-AA6B-1C23515C3FF7}"/>
    <cellStyle name="Контрольная ячейка 11 490" xfId="18785" xr:uid="{B1E45A06-18EC-45E9-ADC0-F8FA07D11953}"/>
    <cellStyle name="Контрольная ячейка 11 491" xfId="18786" xr:uid="{A1AF91C1-CAAD-4340-89DC-123911ABC0DD}"/>
    <cellStyle name="Контрольная ячейка 11 492" xfId="18787" xr:uid="{16064EAC-5B6E-497A-9D8C-7BC8DEF017FC}"/>
    <cellStyle name="Контрольная ячейка 11 493" xfId="18788" xr:uid="{BA54ED18-B0DF-4238-BD0B-316F556A7EDB}"/>
    <cellStyle name="Контрольная ячейка 11 494" xfId="18789" xr:uid="{2D0A2889-0C95-45E7-9C9A-5F0C54F2C756}"/>
    <cellStyle name="Контрольная ячейка 11 495" xfId="18790" xr:uid="{B2750F78-55ED-4549-AF9D-D0D6C0837698}"/>
    <cellStyle name="Контрольная ячейка 11 496" xfId="18791" xr:uid="{D875A954-04FC-4F6B-93D6-EBA5168C2AB4}"/>
    <cellStyle name="Контрольная ячейка 11 497" xfId="18792" xr:uid="{65BF9722-919A-4514-8856-1DBC61912E28}"/>
    <cellStyle name="Контрольная ячейка 11 498" xfId="18793" xr:uid="{381BD5CA-4F96-4D98-B517-184CD901897B}"/>
    <cellStyle name="Контрольная ячейка 11 499" xfId="18794" xr:uid="{C51D72A2-2591-4CDC-B7D7-1027AA1FD216}"/>
    <cellStyle name="Контрольная ячейка 11 5" xfId="18795" xr:uid="{021B29D9-2437-439F-AD25-D24E8EFC591D}"/>
    <cellStyle name="Контрольная ячейка 11 50" xfId="18796" xr:uid="{896068A1-963F-44D0-87FC-41E612A6FED6}"/>
    <cellStyle name="Контрольная ячейка 11 500" xfId="18797" xr:uid="{04572212-F4C5-4BF3-973D-27AF2BA07FB7}"/>
    <cellStyle name="Контрольная ячейка 11 501" xfId="18798" xr:uid="{29441FC6-457A-4FED-95EA-A4812FA88E25}"/>
    <cellStyle name="Контрольная ячейка 11 502" xfId="18799" xr:uid="{C4946A51-B91B-4A77-96DD-452D81FCE97A}"/>
    <cellStyle name="Контрольная ячейка 11 503" xfId="18800" xr:uid="{40B4F7E5-C3B1-4797-AB64-444375A1352D}"/>
    <cellStyle name="Контрольная ячейка 11 504" xfId="18801" xr:uid="{194FA4EC-4501-4F3F-9344-3BB548DAB6B5}"/>
    <cellStyle name="Контрольная ячейка 11 505" xfId="18802" xr:uid="{F9D19686-1B2C-4F0B-B1F7-CBDE919AE84B}"/>
    <cellStyle name="Контрольная ячейка 11 506" xfId="18803" xr:uid="{957B3316-CB2D-4860-B6EE-6B1BBBE871B9}"/>
    <cellStyle name="Контрольная ячейка 11 507" xfId="18804" xr:uid="{9ED1143E-4114-4E2A-AEB2-63E07BF1B342}"/>
    <cellStyle name="Контрольная ячейка 11 508" xfId="18805" xr:uid="{A98873F2-78DE-4560-906A-F2C078FE0B6B}"/>
    <cellStyle name="Контрольная ячейка 11 509" xfId="18806" xr:uid="{D47C74A5-BE10-4707-A4D6-3975EF274E4A}"/>
    <cellStyle name="Контрольная ячейка 11 51" xfId="18807" xr:uid="{D50FF538-2AD8-494D-AEDC-2857498EF2BD}"/>
    <cellStyle name="Контрольная ячейка 11 510" xfId="18808" xr:uid="{316972E4-8C0E-442A-8981-6CF20C52E946}"/>
    <cellStyle name="Контрольная ячейка 11 511" xfId="18809" xr:uid="{F479C035-806D-4E45-BBF3-EF299F71FBC3}"/>
    <cellStyle name="Контрольная ячейка 11 512" xfId="18810" xr:uid="{2C8B5CC7-5E8A-46B1-A41E-21A9CC8B4D05}"/>
    <cellStyle name="Контрольная ячейка 11 513" xfId="18811" xr:uid="{5B59CA9A-4B27-4180-83CA-648FFE28A14E}"/>
    <cellStyle name="Контрольная ячейка 11 514" xfId="18812" xr:uid="{7D73BEB0-B667-45F0-A6A8-6436EFFA9B6C}"/>
    <cellStyle name="Контрольная ячейка 11 515" xfId="18813" xr:uid="{84B77809-5040-404F-9ED7-E36B0A07A044}"/>
    <cellStyle name="Контрольная ячейка 11 516" xfId="18814" xr:uid="{90EE4559-48A1-47EE-8931-41DAED336FF7}"/>
    <cellStyle name="Контрольная ячейка 11 517" xfId="18815" xr:uid="{D85C96D5-D0FC-4373-96CD-CCD1027B554F}"/>
    <cellStyle name="Контрольная ячейка 11 518" xfId="18816" xr:uid="{DE80AD3F-9827-4452-99B3-FAC30E7E29F0}"/>
    <cellStyle name="Контрольная ячейка 11 519" xfId="18817" xr:uid="{BE3F67DE-3B80-48CC-A34C-B8CB9C76CCA5}"/>
    <cellStyle name="Контрольная ячейка 11 52" xfId="18818" xr:uid="{E5DFCC6E-56B4-4B30-A6E1-E9F18B236B65}"/>
    <cellStyle name="Контрольная ячейка 11 520" xfId="18819" xr:uid="{0A588C29-CDAA-40AF-8114-EBBE3CA27DD6}"/>
    <cellStyle name="Контрольная ячейка 11 521" xfId="18820" xr:uid="{2A44075B-FFF4-42FE-87AE-0A3A28B337B9}"/>
    <cellStyle name="Контрольная ячейка 11 522" xfId="18821" xr:uid="{E98CDF0A-A17D-4FC8-A420-F5058B4FF294}"/>
    <cellStyle name="Контрольная ячейка 11 523" xfId="18822" xr:uid="{4C2748CA-F472-4B17-8FE8-BE1D1C7B241E}"/>
    <cellStyle name="Контрольная ячейка 11 524" xfId="18823" xr:uid="{43C06BE0-1CDB-40A2-8B34-36A400F87517}"/>
    <cellStyle name="Контрольная ячейка 11 525" xfId="18824" xr:uid="{6ADFA3DA-1F0D-4859-9EB4-0EDAF7759ABF}"/>
    <cellStyle name="Контрольная ячейка 11 526" xfId="18825" xr:uid="{BAA217FF-00B6-43DD-AE46-223EE7624DF2}"/>
    <cellStyle name="Контрольная ячейка 11 527" xfId="18826" xr:uid="{99263BC0-3E1B-4366-B84A-23CAEB1B03F4}"/>
    <cellStyle name="Контрольная ячейка 11 528" xfId="18827" xr:uid="{799E8AEB-48D7-4257-9978-28530091F960}"/>
    <cellStyle name="Контрольная ячейка 11 529" xfId="18828" xr:uid="{4FC56437-8713-4C08-B2EF-60513DEF03EE}"/>
    <cellStyle name="Контрольная ячейка 11 53" xfId="18829" xr:uid="{3A97D815-2FFE-4C5F-978E-52C473178D0A}"/>
    <cellStyle name="Контрольная ячейка 11 530" xfId="18830" xr:uid="{CAB40FA4-4CB6-4E7E-8C48-6E8FC2E9E67B}"/>
    <cellStyle name="Контрольная ячейка 11 531" xfId="18831" xr:uid="{27340A70-F669-4F80-A906-5E2EC9739322}"/>
    <cellStyle name="Контрольная ячейка 11 532" xfId="18832" xr:uid="{CFADB188-FEC0-49A2-AA3A-30AE2D1937D6}"/>
    <cellStyle name="Контрольная ячейка 11 533" xfId="18833" xr:uid="{D3C76D42-4E5F-45B9-85CD-D3C39174FCCF}"/>
    <cellStyle name="Контрольная ячейка 11 534" xfId="18834" xr:uid="{17178E03-2C9C-4FBA-AD57-37A13187C801}"/>
    <cellStyle name="Контрольная ячейка 11 535" xfId="18835" xr:uid="{72F2C18A-B3BB-413D-AACF-0692763750CF}"/>
    <cellStyle name="Контрольная ячейка 11 536" xfId="18836" xr:uid="{86B26627-7C8B-4675-A904-4B0708233B23}"/>
    <cellStyle name="Контрольная ячейка 11 537" xfId="18837" xr:uid="{366596CB-3B23-4AB0-AAB3-E6503DF07AB8}"/>
    <cellStyle name="Контрольная ячейка 11 538" xfId="18838" xr:uid="{0075BA95-81C7-4E81-AB8B-B42CD48E6DF3}"/>
    <cellStyle name="Контрольная ячейка 11 539" xfId="18839" xr:uid="{C7EDF88C-B281-4889-820F-56BC77EE97DC}"/>
    <cellStyle name="Контрольная ячейка 11 54" xfId="18840" xr:uid="{5B2DB714-76A8-4F1B-8928-E9AB50822137}"/>
    <cellStyle name="Контрольная ячейка 11 540" xfId="18841" xr:uid="{9CFE69FE-86A3-4D9C-842F-438EC666CD12}"/>
    <cellStyle name="Контрольная ячейка 11 541" xfId="18842" xr:uid="{2E78F6B7-B47A-490A-B15D-86F4A47DEB2D}"/>
    <cellStyle name="Контрольная ячейка 11 542" xfId="18843" xr:uid="{EF65FB01-5CBD-4470-B296-806D722E763F}"/>
    <cellStyle name="Контрольная ячейка 11 543" xfId="18844" xr:uid="{ABED5053-B6D8-455F-B098-1896824E3107}"/>
    <cellStyle name="Контрольная ячейка 11 544" xfId="18845" xr:uid="{73F87C4D-BA72-441F-9A1B-46580FCB6B4D}"/>
    <cellStyle name="Контрольная ячейка 11 545" xfId="18846" xr:uid="{D809DDB9-B52E-4618-A219-B29224E89C9B}"/>
    <cellStyle name="Контрольная ячейка 11 546" xfId="18847" xr:uid="{954D3FE8-8605-4632-842E-E229CBA94F8E}"/>
    <cellStyle name="Контрольная ячейка 11 547" xfId="18848" xr:uid="{63D437F0-74F2-4166-97A0-17147D0B998F}"/>
    <cellStyle name="Контрольная ячейка 11 548" xfId="18849" xr:uid="{A3D0BDAB-5065-44AC-A22E-94AB16FDD76A}"/>
    <cellStyle name="Контрольная ячейка 11 549" xfId="18850" xr:uid="{DE7AECD2-FD69-4838-9E7E-B87A763A2644}"/>
    <cellStyle name="Контрольная ячейка 11 55" xfId="18851" xr:uid="{9D429D37-F61D-4BC4-B6B4-75BABECE2E51}"/>
    <cellStyle name="Контрольная ячейка 11 550" xfId="18852" xr:uid="{CE128D7C-F583-40E0-B6EE-D2D497702799}"/>
    <cellStyle name="Контрольная ячейка 11 551" xfId="18853" xr:uid="{457DB07D-62D2-4662-A119-FF4AB6D2B3E7}"/>
    <cellStyle name="Контрольная ячейка 11 552" xfId="18854" xr:uid="{CC570690-718D-41A9-8CFB-720991C18CDF}"/>
    <cellStyle name="Контрольная ячейка 11 553" xfId="18855" xr:uid="{26000C85-AB90-4621-8BB8-3515AC72A363}"/>
    <cellStyle name="Контрольная ячейка 11 554" xfId="18856" xr:uid="{2DF78F66-A518-4142-BE34-91B122180193}"/>
    <cellStyle name="Контрольная ячейка 11 555" xfId="18857" xr:uid="{5C7B0441-E819-4846-80BB-42CA1C868E94}"/>
    <cellStyle name="Контрольная ячейка 11 556" xfId="18858" xr:uid="{65D0CEDB-984A-439C-AE99-1975ADD940AD}"/>
    <cellStyle name="Контрольная ячейка 11 557" xfId="18859" xr:uid="{F241843E-FA35-4916-9531-3D89014DBBC2}"/>
    <cellStyle name="Контрольная ячейка 11 558" xfId="18860" xr:uid="{6DE27111-F8BD-4AA1-B72C-F8E8AAEECD25}"/>
    <cellStyle name="Контрольная ячейка 11 559" xfId="18861" xr:uid="{95DB30BC-7C46-4A2E-9A35-A7A2F076DB69}"/>
    <cellStyle name="Контрольная ячейка 11 56" xfId="18862" xr:uid="{86406FFC-59DD-46B2-87E7-DCEC315D2B25}"/>
    <cellStyle name="Контрольная ячейка 11 560" xfId="18863" xr:uid="{E681414B-A9F8-418C-B90C-E00213FC74EB}"/>
    <cellStyle name="Контрольная ячейка 11 561" xfId="18864" xr:uid="{1B822B1C-25B4-4E8F-BBE1-F48564ADE2E8}"/>
    <cellStyle name="Контрольная ячейка 11 562" xfId="18865" xr:uid="{AB48709D-DB06-42B0-B62E-154C3BCFD323}"/>
    <cellStyle name="Контрольная ячейка 11 563" xfId="18866" xr:uid="{95076F90-9F88-48FA-968E-86CBC81189E9}"/>
    <cellStyle name="Контрольная ячейка 11 564" xfId="18867" xr:uid="{398CD6BF-5779-492E-9B00-698A53E7CD6C}"/>
    <cellStyle name="Контрольная ячейка 11 565" xfId="18868" xr:uid="{A139ECCE-BB94-497D-9094-03BCA9CFB254}"/>
    <cellStyle name="Контрольная ячейка 11 566" xfId="18869" xr:uid="{734AAE63-8751-4E16-98CA-C4DCC99D1B55}"/>
    <cellStyle name="Контрольная ячейка 11 567" xfId="18870" xr:uid="{F67AFF20-CDA1-481C-B129-DFF2962FB67A}"/>
    <cellStyle name="Контрольная ячейка 11 568" xfId="18871" xr:uid="{4053157E-ABE1-4C85-818B-8B399A6F6911}"/>
    <cellStyle name="Контрольная ячейка 11 569" xfId="18872" xr:uid="{86057B2E-7D56-49F7-AC12-0D526C882F2D}"/>
    <cellStyle name="Контрольная ячейка 11 57" xfId="18873" xr:uid="{29D2B2AD-31C6-4EB2-AC2A-DADCFB4D9334}"/>
    <cellStyle name="Контрольная ячейка 11 570" xfId="18874" xr:uid="{3AE19BF1-7C5C-4356-B400-07917967B861}"/>
    <cellStyle name="Контрольная ячейка 11 571" xfId="18875" xr:uid="{7B03FA2A-E0F7-466C-913E-FC8F8FB911DD}"/>
    <cellStyle name="Контрольная ячейка 11 572" xfId="18876" xr:uid="{CA7A9C38-1AF6-4E12-A3DF-08F77CE46FB4}"/>
    <cellStyle name="Контрольная ячейка 11 573" xfId="18877" xr:uid="{61975F32-D1FA-43B7-84A5-E36226A541A8}"/>
    <cellStyle name="Контрольная ячейка 11 574" xfId="18878" xr:uid="{C59C1D61-1644-42C0-A279-95AD0A0A3A87}"/>
    <cellStyle name="Контрольная ячейка 11 575" xfId="18879" xr:uid="{A469C9D7-7028-482B-B850-95B19D79398E}"/>
    <cellStyle name="Контрольная ячейка 11 576" xfId="18880" xr:uid="{CA41D756-0F5E-4C6C-86E2-9D2B3A2CF0DF}"/>
    <cellStyle name="Контрольная ячейка 11 577" xfId="18881" xr:uid="{9350BEBD-A3ED-449A-A8ED-2E470BE891F1}"/>
    <cellStyle name="Контрольная ячейка 11 578" xfId="18882" xr:uid="{7B4F9BC0-5820-4C09-BBB7-C44DB5BA1652}"/>
    <cellStyle name="Контрольная ячейка 11 579" xfId="18883" xr:uid="{B3D27689-FA9F-4A05-93F0-946EFA25314D}"/>
    <cellStyle name="Контрольная ячейка 11 58" xfId="18884" xr:uid="{C74567F0-8074-4973-905E-7888F071DF87}"/>
    <cellStyle name="Контрольная ячейка 11 580" xfId="18885" xr:uid="{21382156-4C34-4914-A2F9-01637DA5A4C5}"/>
    <cellStyle name="Контрольная ячейка 11 581" xfId="18886" xr:uid="{BB2C1641-DBF0-4C28-B25A-4C34320F03D2}"/>
    <cellStyle name="Контрольная ячейка 11 582" xfId="18887" xr:uid="{73E9E29E-2E0C-44E7-8FF6-02C09F31B7FA}"/>
    <cellStyle name="Контрольная ячейка 11 583" xfId="18888" xr:uid="{A43B710B-DD12-43EE-8819-EE1B15BC3AB9}"/>
    <cellStyle name="Контрольная ячейка 11 584" xfId="18889" xr:uid="{C18258F2-5EED-47DA-893E-D2E350164DF0}"/>
    <cellStyle name="Контрольная ячейка 11 585" xfId="18890" xr:uid="{044463A3-7E63-475A-9916-E4D9CA0D0891}"/>
    <cellStyle name="Контрольная ячейка 11 586" xfId="18891" xr:uid="{EBAB1E10-24E2-4B66-B917-00282BF982B5}"/>
    <cellStyle name="Контрольная ячейка 11 587" xfId="18892" xr:uid="{AE31BBBF-DB03-469C-A8B1-5B685476366C}"/>
    <cellStyle name="Контрольная ячейка 11 588" xfId="18893" xr:uid="{8E13360C-A179-45A9-A91D-63224BE207E9}"/>
    <cellStyle name="Контрольная ячейка 11 589" xfId="18894" xr:uid="{66B05DCC-12C7-4C67-92E2-998E3863525B}"/>
    <cellStyle name="Контрольная ячейка 11 59" xfId="18895" xr:uid="{85A4C77F-CE4B-426D-8CEF-8B4A13479017}"/>
    <cellStyle name="Контрольная ячейка 11 590" xfId="18896" xr:uid="{1592D6E2-AC7E-43AB-8AF2-289C71092D62}"/>
    <cellStyle name="Контрольная ячейка 11 591" xfId="18897" xr:uid="{FECEE328-311B-4703-BF0E-CB4A9AD471C3}"/>
    <cellStyle name="Контрольная ячейка 11 592" xfId="18898" xr:uid="{65DA8EFD-C40A-4871-B9D7-81A43F47AB5B}"/>
    <cellStyle name="Контрольная ячейка 11 593" xfId="18899" xr:uid="{265B4FA9-E0AB-416C-B139-E1C81AF53A85}"/>
    <cellStyle name="Контрольная ячейка 11 594" xfId="18900" xr:uid="{3CE3386E-0EB6-4E77-B8CC-0BA5E2522E64}"/>
    <cellStyle name="Контрольная ячейка 11 595" xfId="18901" xr:uid="{9FD07D22-876D-409D-8249-091F18BBE687}"/>
    <cellStyle name="Контрольная ячейка 11 596" xfId="18902" xr:uid="{602B960E-2FD4-4E91-8B4B-69491373F0D3}"/>
    <cellStyle name="Контрольная ячейка 11 597" xfId="18903" xr:uid="{257DBF3D-B2B7-4337-A802-63A5AE81D713}"/>
    <cellStyle name="Контрольная ячейка 11 598" xfId="18904" xr:uid="{66FC8020-3890-47AD-9459-1304CEAD3D30}"/>
    <cellStyle name="Контрольная ячейка 11 599" xfId="18905" xr:uid="{39255167-364A-467B-B83A-A1EA203D4A11}"/>
    <cellStyle name="Контрольная ячейка 11 6" xfId="18906" xr:uid="{BA239714-02DC-46D5-8007-9B9471735728}"/>
    <cellStyle name="Контрольная ячейка 11 60" xfId="18907" xr:uid="{EB21F7A1-05C2-462D-AB6B-F2E8F8996934}"/>
    <cellStyle name="Контрольная ячейка 11 600" xfId="18908" xr:uid="{05B25367-E9B2-4E46-84AE-0CA14C8658D2}"/>
    <cellStyle name="Контрольная ячейка 11 601" xfId="18909" xr:uid="{66764FE9-0EE0-48ED-87CA-4CBCD2A32D60}"/>
    <cellStyle name="Контрольная ячейка 11 602" xfId="18910" xr:uid="{739DBFEC-268A-4B07-B1AB-5373366AA1B3}"/>
    <cellStyle name="Контрольная ячейка 11 603" xfId="18911" xr:uid="{1B7F6DC3-6D57-4701-A450-74C4A73AF613}"/>
    <cellStyle name="Контрольная ячейка 11 604" xfId="18912" xr:uid="{41C17986-F14F-4993-9546-EF757FAC0EA1}"/>
    <cellStyle name="Контрольная ячейка 11 605" xfId="18913" xr:uid="{8479B986-4D30-40DC-9747-060CCEB8B111}"/>
    <cellStyle name="Контрольная ячейка 11 606" xfId="18914" xr:uid="{942C9E14-618D-4AB4-A51C-E321D5AD9113}"/>
    <cellStyle name="Контрольная ячейка 11 607" xfId="18915" xr:uid="{F0EEE1E9-BE80-40D0-8842-BC5294E3CF57}"/>
    <cellStyle name="Контрольная ячейка 11 608" xfId="18916" xr:uid="{63C8E08B-2F68-449E-B287-62A7EE4749EA}"/>
    <cellStyle name="Контрольная ячейка 11 609" xfId="18917" xr:uid="{C41651EF-6A4A-4788-9516-D5BCF92502DD}"/>
    <cellStyle name="Контрольная ячейка 11 61" xfId="18918" xr:uid="{7B9B9D86-CF53-4530-89F1-AC38C49E47D3}"/>
    <cellStyle name="Контрольная ячейка 11 610" xfId="18919" xr:uid="{2E56F19E-DBCE-4F4A-BE31-DE2325A7965D}"/>
    <cellStyle name="Контрольная ячейка 11 611" xfId="18920" xr:uid="{007AD59E-F91C-4FC6-8BCA-5F433E32F509}"/>
    <cellStyle name="Контрольная ячейка 11 612" xfId="18921" xr:uid="{57F17224-26D2-4362-AF9D-887ED143C1AD}"/>
    <cellStyle name="Контрольная ячейка 11 613" xfId="18922" xr:uid="{17A1CCE3-5EA4-4B5C-AC50-D95D0DC3E303}"/>
    <cellStyle name="Контрольная ячейка 11 614" xfId="18923" xr:uid="{B1F58C29-B9A5-4766-93C8-E249738A80CD}"/>
    <cellStyle name="Контрольная ячейка 11 615" xfId="18924" xr:uid="{AB2CC392-6210-4557-9A0F-5695A0A250F1}"/>
    <cellStyle name="Контрольная ячейка 11 616" xfId="18925" xr:uid="{6EF70C45-0571-4FE3-9962-167E97203F9E}"/>
    <cellStyle name="Контрольная ячейка 11 617" xfId="18926" xr:uid="{A08567B8-B40F-4953-B030-7C9733E70C5E}"/>
    <cellStyle name="Контрольная ячейка 11 618" xfId="18927" xr:uid="{3B28E99E-A267-46C7-9D2E-6372D2F3A0C1}"/>
    <cellStyle name="Контрольная ячейка 11 619" xfId="18928" xr:uid="{798921F2-C714-478E-A3BB-4E047D796A0D}"/>
    <cellStyle name="Контрольная ячейка 11 62" xfId="18929" xr:uid="{7E6B8028-EB85-486D-A797-C8D6924E7E6E}"/>
    <cellStyle name="Контрольная ячейка 11 620" xfId="18930" xr:uid="{E1EB37F0-1532-4D26-8629-0A33231EB85E}"/>
    <cellStyle name="Контрольная ячейка 11 621" xfId="18931" xr:uid="{248ADCB1-6AFA-40E4-BC37-B35215798771}"/>
    <cellStyle name="Контрольная ячейка 11 622" xfId="18932" xr:uid="{B8D070B5-6F06-4987-8836-7140A3BDFDD5}"/>
    <cellStyle name="Контрольная ячейка 11 623" xfId="18933" xr:uid="{6FC90A71-B7BE-4FBA-A56B-F9639B36123F}"/>
    <cellStyle name="Контрольная ячейка 11 624" xfId="18934" xr:uid="{4F3F2566-61EE-4451-91B0-6356E2BA514D}"/>
    <cellStyle name="Контрольная ячейка 11 625" xfId="18935" xr:uid="{87E71F96-1EF5-4DD5-B9AC-C89EA303531D}"/>
    <cellStyle name="Контрольная ячейка 11 626" xfId="18936" xr:uid="{8B4DB320-9CE9-4CBA-B363-FFD09FCE12C3}"/>
    <cellStyle name="Контрольная ячейка 11 627" xfId="18937" xr:uid="{0A87F920-D48F-42CE-B3B6-5B1D7D62F3C0}"/>
    <cellStyle name="Контрольная ячейка 11 628" xfId="18938" xr:uid="{EB80AF99-8238-42A4-8859-F09C2D789C40}"/>
    <cellStyle name="Контрольная ячейка 11 629" xfId="18939" xr:uid="{630FE3D8-6A82-4DA4-93B2-6EE186E2413F}"/>
    <cellStyle name="Контрольная ячейка 11 63" xfId="18940" xr:uid="{0FF3C84F-4CB2-40BE-AD16-87814C062914}"/>
    <cellStyle name="Контрольная ячейка 11 630" xfId="18941" xr:uid="{887E92B9-E590-4823-8131-94252585AADA}"/>
    <cellStyle name="Контрольная ячейка 11 631" xfId="18942" xr:uid="{2337FE79-923C-4F90-A521-7EA95C336DA6}"/>
    <cellStyle name="Контрольная ячейка 11 632" xfId="18943" xr:uid="{70EDF19F-B9ED-4102-A3B8-51E40E5AC00A}"/>
    <cellStyle name="Контрольная ячейка 11 633" xfId="18944" xr:uid="{AB6C9A20-ED3F-4765-A75A-BC6567343B39}"/>
    <cellStyle name="Контрольная ячейка 11 634" xfId="18945" xr:uid="{BFCC1F66-8DE0-4B3F-8248-0231B4045C34}"/>
    <cellStyle name="Контрольная ячейка 11 635" xfId="18946" xr:uid="{DCF0BD39-A60B-472B-85D4-AD8747455C63}"/>
    <cellStyle name="Контрольная ячейка 11 636" xfId="18947" xr:uid="{B000B797-F5F3-4438-9E74-A5F1023A5A09}"/>
    <cellStyle name="Контрольная ячейка 11 637" xfId="18948" xr:uid="{632D0844-6830-41B0-A5EE-EA8407943CD8}"/>
    <cellStyle name="Контрольная ячейка 11 638" xfId="18949" xr:uid="{F7C16622-2435-4647-AFE5-71BB8663181D}"/>
    <cellStyle name="Контрольная ячейка 11 639" xfId="18950" xr:uid="{F152954E-F85D-4F19-89B7-D220E1B53687}"/>
    <cellStyle name="Контрольная ячейка 11 64" xfId="18951" xr:uid="{3DD168B0-7589-4F31-A089-817C942E8FF9}"/>
    <cellStyle name="Контрольная ячейка 11 640" xfId="18952" xr:uid="{B5C7C2B6-F86E-4BC9-A725-39BDC35D1AA8}"/>
    <cellStyle name="Контрольная ячейка 11 641" xfId="18953" xr:uid="{2FB62367-551E-4359-8D47-C0F61452D5D4}"/>
    <cellStyle name="Контрольная ячейка 11 642" xfId="18954" xr:uid="{9A61E227-6A7C-4962-ABC2-CDE2DC69F257}"/>
    <cellStyle name="Контрольная ячейка 11 643" xfId="18955" xr:uid="{800B73FA-3286-49B1-85CD-176B83F9CBC4}"/>
    <cellStyle name="Контрольная ячейка 11 644" xfId="18956" xr:uid="{BD91C5D5-2722-4710-B356-892BF508CCC8}"/>
    <cellStyle name="Контрольная ячейка 11 645" xfId="18957" xr:uid="{8256F2A6-6AA6-4F3C-A16E-7AB2F5F5A00C}"/>
    <cellStyle name="Контрольная ячейка 11 646" xfId="18958" xr:uid="{194310CF-C9AF-4052-A5CA-7B26A9768C8F}"/>
    <cellStyle name="Контрольная ячейка 11 647" xfId="18959" xr:uid="{5B96FA46-A487-4FE2-8AE2-3BBC2E591BED}"/>
    <cellStyle name="Контрольная ячейка 11 648" xfId="18960" xr:uid="{C61480C7-8E32-49ED-B285-62C9FC515514}"/>
    <cellStyle name="Контрольная ячейка 11 649" xfId="18961" xr:uid="{4EB973CE-7B72-49E9-8BDD-4A49BA77147D}"/>
    <cellStyle name="Контрольная ячейка 11 65" xfId="18962" xr:uid="{BCE08DE8-C019-42B0-B9D8-2274FA2E1C8F}"/>
    <cellStyle name="Контрольная ячейка 11 650" xfId="18963" xr:uid="{643E5426-9D93-479E-AE4B-8A8C37BD1B13}"/>
    <cellStyle name="Контрольная ячейка 11 651" xfId="18964" xr:uid="{89DF6A30-2067-4D6F-A3E8-536DC98E3F60}"/>
    <cellStyle name="Контрольная ячейка 11 652" xfId="18965" xr:uid="{7AACF885-ABD7-48DE-9BAD-40C0F1E11C34}"/>
    <cellStyle name="Контрольная ячейка 11 653" xfId="18966" xr:uid="{26236F78-B0E4-4A09-A950-645765B4FD2D}"/>
    <cellStyle name="Контрольная ячейка 11 654" xfId="18967" xr:uid="{0783B96F-FCC4-42FA-8E37-987FDEE17999}"/>
    <cellStyle name="Контрольная ячейка 11 655" xfId="18968" xr:uid="{BD2726C6-A903-4591-B0D3-A9B401D25FA7}"/>
    <cellStyle name="Контрольная ячейка 11 656" xfId="18969" xr:uid="{070FCE85-3305-4AB2-B02E-F644CE87377D}"/>
    <cellStyle name="Контрольная ячейка 11 657" xfId="18970" xr:uid="{A1C8AB46-4C74-4439-B063-8656D82029FB}"/>
    <cellStyle name="Контрольная ячейка 11 658" xfId="18971" xr:uid="{FD5470A3-E6C5-4E63-87A2-F269EAA59A5A}"/>
    <cellStyle name="Контрольная ячейка 11 659" xfId="18972" xr:uid="{1F28993F-1699-4E71-92D1-45C852B530F5}"/>
    <cellStyle name="Контрольная ячейка 11 66" xfId="18973" xr:uid="{CE11D403-D190-4B1D-92EA-A9F69D952D6F}"/>
    <cellStyle name="Контрольная ячейка 11 660" xfId="18974" xr:uid="{55B08B03-A8E7-4965-BD53-581D76A865F1}"/>
    <cellStyle name="Контрольная ячейка 11 661" xfId="18975" xr:uid="{93B19E96-AE7C-45E2-B691-0C084F336CEB}"/>
    <cellStyle name="Контрольная ячейка 11 662" xfId="18976" xr:uid="{56C69EBF-1257-428B-A001-C7B1991E561D}"/>
    <cellStyle name="Контрольная ячейка 11 663" xfId="18977" xr:uid="{C0759A0D-4657-420C-9FF6-BA10C5F6712E}"/>
    <cellStyle name="Контрольная ячейка 11 664" xfId="18978" xr:uid="{84600D87-FBFC-4C2E-96F5-0739DBCB2863}"/>
    <cellStyle name="Контрольная ячейка 11 665" xfId="18979" xr:uid="{52534995-CCBD-47A6-B81D-AA3A94AC6B33}"/>
    <cellStyle name="Контрольная ячейка 11 666" xfId="18980" xr:uid="{D780510F-541A-4752-B932-41C9B0C61041}"/>
    <cellStyle name="Контрольная ячейка 11 667" xfId="18981" xr:uid="{3CB09F62-1085-4E03-AC76-DD34FA0B1BFB}"/>
    <cellStyle name="Контрольная ячейка 11 668" xfId="18982" xr:uid="{AA234D7C-C696-4122-B9C0-832135177534}"/>
    <cellStyle name="Контрольная ячейка 11 669" xfId="18983" xr:uid="{F4582550-5F36-42D7-BA65-E65F99FC7FAF}"/>
    <cellStyle name="Контрольная ячейка 11 67" xfId="18984" xr:uid="{8164F4B7-875B-43E6-965B-0F6285A7A01A}"/>
    <cellStyle name="Контрольная ячейка 11 670" xfId="18985" xr:uid="{5B530894-1E8B-4E66-BA35-632079290E1E}"/>
    <cellStyle name="Контрольная ячейка 11 671" xfId="18986" xr:uid="{FADB9CF4-9DAE-4E9B-81EF-14A4B109B9AC}"/>
    <cellStyle name="Контрольная ячейка 11 672" xfId="18987" xr:uid="{A59E79B2-12F9-4BD9-8337-CC4990086F3D}"/>
    <cellStyle name="Контрольная ячейка 11 673" xfId="18988" xr:uid="{03E7498B-BD1C-4680-9872-6FA6E8AC37FD}"/>
    <cellStyle name="Контрольная ячейка 11 674" xfId="18989" xr:uid="{37ADE46D-AE75-4151-BCF6-23757A1E089F}"/>
    <cellStyle name="Контрольная ячейка 11 675" xfId="18990" xr:uid="{90D5BC30-3AF1-4CB9-AAB0-FEFFF7D8EA22}"/>
    <cellStyle name="Контрольная ячейка 11 676" xfId="18991" xr:uid="{21956C89-F27E-4658-977A-5E1C9D8F6777}"/>
    <cellStyle name="Контрольная ячейка 11 677" xfId="18992" xr:uid="{6D6669AE-B6BD-407D-8D3C-A8324EFA4C59}"/>
    <cellStyle name="Контрольная ячейка 11 678" xfId="18993" xr:uid="{67338113-C29D-4191-BB31-95C387389C79}"/>
    <cellStyle name="Контрольная ячейка 11 679" xfId="18994" xr:uid="{68E95056-7217-4358-B2CA-A42B1B899444}"/>
    <cellStyle name="Контрольная ячейка 11 68" xfId="18995" xr:uid="{1C8F633D-EC49-4083-A018-DD190ECE0B08}"/>
    <cellStyle name="Контрольная ячейка 11 680" xfId="18996" xr:uid="{970A1657-B418-4EAD-AAD4-5412EA6A77B9}"/>
    <cellStyle name="Контрольная ячейка 11 681" xfId="18997" xr:uid="{0C4895E5-5917-40B3-95BC-D80729503F62}"/>
    <cellStyle name="Контрольная ячейка 11 682" xfId="18998" xr:uid="{F8268436-14D6-4422-AE54-E2D54BDE6F9A}"/>
    <cellStyle name="Контрольная ячейка 11 683" xfId="18999" xr:uid="{4F136EA2-D08A-41FC-87CB-935DE9752489}"/>
    <cellStyle name="Контрольная ячейка 11 684" xfId="19000" xr:uid="{F575A63F-9850-4597-A749-386C61FB05E4}"/>
    <cellStyle name="Контрольная ячейка 11 685" xfId="19001" xr:uid="{B89A17B1-22AC-4210-B115-A14703CD78E1}"/>
    <cellStyle name="Контрольная ячейка 11 686" xfId="19002" xr:uid="{51E4B85C-4FC8-4988-855D-5D2217136C9A}"/>
    <cellStyle name="Контрольная ячейка 11 687" xfId="19003" xr:uid="{AEDE1F92-D82F-437A-8322-660AD851D33E}"/>
    <cellStyle name="Контрольная ячейка 11 688" xfId="19004" xr:uid="{997137E1-8387-4777-A593-71AE7B5CC76F}"/>
    <cellStyle name="Контрольная ячейка 11 689" xfId="19005" xr:uid="{F4220CE3-2158-48F4-9891-FA1C29C6B1A2}"/>
    <cellStyle name="Контрольная ячейка 11 69" xfId="19006" xr:uid="{16C88E6A-5BA7-44C0-A9FE-617CC3923B41}"/>
    <cellStyle name="Контрольная ячейка 11 690" xfId="19007" xr:uid="{22241169-C3F2-41FF-A19D-B216AEB472BA}"/>
    <cellStyle name="Контрольная ячейка 11 691" xfId="19008" xr:uid="{D68E4543-4D1E-4C74-AD91-7B1F7D296FAA}"/>
    <cellStyle name="Контрольная ячейка 11 692" xfId="19009" xr:uid="{01A39F90-7C9A-4C6F-9522-E3005467F529}"/>
    <cellStyle name="Контрольная ячейка 11 693" xfId="19010" xr:uid="{BCA096CC-7608-4910-8846-D02A1C41FAAE}"/>
    <cellStyle name="Контрольная ячейка 11 694" xfId="19011" xr:uid="{118C9BB1-97AB-433D-AB06-3C9B38C90317}"/>
    <cellStyle name="Контрольная ячейка 11 695" xfId="19012" xr:uid="{0F48E524-56DA-4409-B6DD-F25CD33D53C7}"/>
    <cellStyle name="Контрольная ячейка 11 696" xfId="19013" xr:uid="{0750EAE5-8705-4207-81BA-9207F6323C5C}"/>
    <cellStyle name="Контрольная ячейка 11 697" xfId="19014" xr:uid="{E6021A18-F524-4928-BD60-036DCA22B403}"/>
    <cellStyle name="Контрольная ячейка 11 698" xfId="19015" xr:uid="{4F3F9523-1A8F-4B11-9A48-25C9C688DABB}"/>
    <cellStyle name="Контрольная ячейка 11 699" xfId="19016" xr:uid="{AB2FCF1D-8FE3-4427-9AFC-A187F7A3C6C8}"/>
    <cellStyle name="Контрольная ячейка 11 7" xfId="19017" xr:uid="{2389946C-7023-4922-9D26-1487AD280E92}"/>
    <cellStyle name="Контрольная ячейка 11 70" xfId="19018" xr:uid="{942C0B3F-0C86-43A8-A944-50A46C6BADE8}"/>
    <cellStyle name="Контрольная ячейка 11 700" xfId="19019" xr:uid="{7C3ED89A-85DB-472E-9F81-53FF044CF6C1}"/>
    <cellStyle name="Контрольная ячейка 11 701" xfId="19020" xr:uid="{04254F40-9CBC-438C-BCD8-1A7B6F0BAA2B}"/>
    <cellStyle name="Контрольная ячейка 11 702" xfId="19021" xr:uid="{778E9A99-27A0-4EF8-BECD-8C77022602D3}"/>
    <cellStyle name="Контрольная ячейка 11 703" xfId="19022" xr:uid="{7F6B491E-EC4C-49EB-AC1F-8A2C963D58E1}"/>
    <cellStyle name="Контрольная ячейка 11 704" xfId="19023" xr:uid="{32140FCD-7B00-42E5-84F1-1D7CD0EC2218}"/>
    <cellStyle name="Контрольная ячейка 11 705" xfId="19024" xr:uid="{EA8E4A78-C8EE-49E1-8F97-C7C1294AC63B}"/>
    <cellStyle name="Контрольная ячейка 11 706" xfId="19025" xr:uid="{BF07ADCE-E8AF-4309-BF31-0E046649CAA3}"/>
    <cellStyle name="Контрольная ячейка 11 707" xfId="19026" xr:uid="{10DD27CC-41E6-494C-9BFD-DA09E22B9032}"/>
    <cellStyle name="Контрольная ячейка 11 708" xfId="19027" xr:uid="{18584365-2AE5-4FEC-9897-41DF65337F4E}"/>
    <cellStyle name="Контрольная ячейка 11 709" xfId="19028" xr:uid="{D430ED9E-8DE1-43FE-B990-B5966CD8326C}"/>
    <cellStyle name="Контрольная ячейка 11 71" xfId="19029" xr:uid="{4914C9B5-9D6F-4FC9-9193-D9A515631575}"/>
    <cellStyle name="Контрольная ячейка 11 710" xfId="19030" xr:uid="{483DA877-4665-47F6-B0C0-A4C41214822C}"/>
    <cellStyle name="Контрольная ячейка 11 711" xfId="19031" xr:uid="{329DC462-6BA6-4EDA-AA0A-825FB2FC7453}"/>
    <cellStyle name="Контрольная ячейка 11 712" xfId="19032" xr:uid="{3E8EEC6F-CC01-411B-97FD-DE1AE2FC84CB}"/>
    <cellStyle name="Контрольная ячейка 11 713" xfId="19033" xr:uid="{034B60BA-11BE-4F4C-907B-361E4425A4E9}"/>
    <cellStyle name="Контрольная ячейка 11 714" xfId="19034" xr:uid="{A552747D-3301-444E-A3DC-D29DB935D849}"/>
    <cellStyle name="Контрольная ячейка 11 715" xfId="19035" xr:uid="{E2C2E3A3-5E94-4248-AD75-F5F674630499}"/>
    <cellStyle name="Контрольная ячейка 11 716" xfId="19036" xr:uid="{CDFB40AD-25C3-4F84-9434-584D2F92D142}"/>
    <cellStyle name="Контрольная ячейка 11 717" xfId="19037" xr:uid="{5994FE05-5572-443C-A121-B8178D9BF999}"/>
    <cellStyle name="Контрольная ячейка 11 718" xfId="19038" xr:uid="{D70F3143-7B20-4C82-B044-DB75835DBCFB}"/>
    <cellStyle name="Контрольная ячейка 11 719" xfId="19039" xr:uid="{CFF15088-C0CD-4478-9E99-E2E2D9CCBF5D}"/>
    <cellStyle name="Контрольная ячейка 11 72" xfId="19040" xr:uid="{2631E053-B09A-43CE-A5B0-488F2CDB8E44}"/>
    <cellStyle name="Контрольная ячейка 11 720" xfId="19041" xr:uid="{3BCB4FE3-3FBD-4E62-9D1E-875CD9F5517C}"/>
    <cellStyle name="Контрольная ячейка 11 721" xfId="19042" xr:uid="{5B5B4B56-DE3F-4E6D-BC52-9184EC151B14}"/>
    <cellStyle name="Контрольная ячейка 11 722" xfId="19043" xr:uid="{2655175A-9E67-42C0-BDC0-DB7DD16CC882}"/>
    <cellStyle name="Контрольная ячейка 11 723" xfId="19044" xr:uid="{43FEE383-E2E9-4442-AE02-4B60E66B233A}"/>
    <cellStyle name="Контрольная ячейка 11 724" xfId="19045" xr:uid="{F6E98135-F7D3-4F26-82B0-E2B218700A8B}"/>
    <cellStyle name="Контрольная ячейка 11 725" xfId="19046" xr:uid="{AC98E42E-7637-42EC-86ED-7E17BBC64062}"/>
    <cellStyle name="Контрольная ячейка 11 726" xfId="19047" xr:uid="{26648231-ED15-4379-B8BF-EACDA0240002}"/>
    <cellStyle name="Контрольная ячейка 11 727" xfId="19048" xr:uid="{D171FA2F-FB6A-4FFE-910E-6D03915D75C3}"/>
    <cellStyle name="Контрольная ячейка 11 728" xfId="19049" xr:uid="{00208094-3105-47BD-A70C-D6135B581640}"/>
    <cellStyle name="Контрольная ячейка 11 729" xfId="19050" xr:uid="{6592CF73-F07D-4F8D-973B-2C9BC6F76433}"/>
    <cellStyle name="Контрольная ячейка 11 73" xfId="19051" xr:uid="{EFA447A1-32F9-45D9-93B5-3D72B9A32439}"/>
    <cellStyle name="Контрольная ячейка 11 730" xfId="19052" xr:uid="{3B3A7B8D-D12C-43A4-8B12-8A103EAFA252}"/>
    <cellStyle name="Контрольная ячейка 11 731" xfId="19053" xr:uid="{3C3EDCD0-1D7C-4F70-B230-7E94A5429243}"/>
    <cellStyle name="Контрольная ячейка 11 732" xfId="19054" xr:uid="{7F5E456F-62B6-4DE7-B288-9E7C347949F0}"/>
    <cellStyle name="Контрольная ячейка 11 733" xfId="19055" xr:uid="{BA7C6B11-30E4-4BF0-896C-B743F8084E63}"/>
    <cellStyle name="Контрольная ячейка 11 734" xfId="19056" xr:uid="{A9F7BEA8-F041-4D36-96D8-EB4C616B9585}"/>
    <cellStyle name="Контрольная ячейка 11 735" xfId="19057" xr:uid="{44860EF4-1DEF-4C64-A8C3-D0F7C7ED03AB}"/>
    <cellStyle name="Контрольная ячейка 11 736" xfId="19058" xr:uid="{FF9E24B3-9E67-44AE-83FF-73AAFAF403EE}"/>
    <cellStyle name="Контрольная ячейка 11 737" xfId="19059" xr:uid="{7E130CF3-2A48-47A6-B888-497C022DF8A0}"/>
    <cellStyle name="Контрольная ячейка 11 738" xfId="19060" xr:uid="{F9F35E10-B931-4391-9D23-2C2535C3EA21}"/>
    <cellStyle name="Контрольная ячейка 11 739" xfId="19061" xr:uid="{74631CCA-F68F-4ACD-BCF7-6CC82018DE8B}"/>
    <cellStyle name="Контрольная ячейка 11 74" xfId="19062" xr:uid="{7892D2D8-1480-493D-8BB4-8627F920FB38}"/>
    <cellStyle name="Контрольная ячейка 11 740" xfId="19063" xr:uid="{6D8836C9-84C6-43BA-8461-15665559832F}"/>
    <cellStyle name="Контрольная ячейка 11 741" xfId="19064" xr:uid="{CB1EFE70-F0CE-435C-8652-6E43FAF3F9ED}"/>
    <cellStyle name="Контрольная ячейка 11 742" xfId="19065" xr:uid="{D04CEA6F-4F8E-4F64-800C-0566446087DD}"/>
    <cellStyle name="Контрольная ячейка 11 743" xfId="19066" xr:uid="{38804C9D-4D56-4DC7-B2B7-AE94EF4DD83B}"/>
    <cellStyle name="Контрольная ячейка 11 744" xfId="19067" xr:uid="{6DA97548-3BDC-43E6-9041-8688E59E8160}"/>
    <cellStyle name="Контрольная ячейка 11 745" xfId="19068" xr:uid="{7A2C049E-C105-4C83-82CF-9DC8500AF7FD}"/>
    <cellStyle name="Контрольная ячейка 11 746" xfId="19069" xr:uid="{CDF97BA3-8A19-4C29-A6E7-AABB18842612}"/>
    <cellStyle name="Контрольная ячейка 11 747" xfId="19070" xr:uid="{B5CB790A-14D4-4D54-BB7A-E9904B625683}"/>
    <cellStyle name="Контрольная ячейка 11 748" xfId="19071" xr:uid="{07F7A937-EA29-408B-8674-59B67ACD1E1F}"/>
    <cellStyle name="Контрольная ячейка 11 749" xfId="19072" xr:uid="{750256A8-D9C8-4E46-8B2F-006C1CF2F4E8}"/>
    <cellStyle name="Контрольная ячейка 11 75" xfId="19073" xr:uid="{80F2943F-D39A-4267-B0E6-E1BF227034EE}"/>
    <cellStyle name="Контрольная ячейка 11 750" xfId="19074" xr:uid="{8D7E3928-95A9-4E0B-B823-70A692C93529}"/>
    <cellStyle name="Контрольная ячейка 11 751" xfId="19075" xr:uid="{6E57167A-B8D0-4BF6-80D5-5FECC21DB4A2}"/>
    <cellStyle name="Контрольная ячейка 11 752" xfId="19076" xr:uid="{CFF66532-77B0-48A6-8B99-75598BA235F5}"/>
    <cellStyle name="Контрольная ячейка 11 753" xfId="19077" xr:uid="{F3B4F146-3B2D-4F6F-8276-715238ED7661}"/>
    <cellStyle name="Контрольная ячейка 11 754" xfId="19078" xr:uid="{A654965C-9628-4953-83EF-B8AA5D234282}"/>
    <cellStyle name="Контрольная ячейка 11 755" xfId="19079" xr:uid="{7746DEAD-617B-4091-AEE3-485D052446CD}"/>
    <cellStyle name="Контрольная ячейка 11 756" xfId="19080" xr:uid="{A3049E9A-10D2-4EB3-9512-EB4365E298B6}"/>
    <cellStyle name="Контрольная ячейка 11 757" xfId="19081" xr:uid="{DB5ECD2D-398A-4C24-9458-96381212B5B1}"/>
    <cellStyle name="Контрольная ячейка 11 758" xfId="19082" xr:uid="{026E6C2A-BAE2-44A6-9089-EA6DDA1027E3}"/>
    <cellStyle name="Контрольная ячейка 11 759" xfId="19083" xr:uid="{73A0DEC2-FC26-4532-89C3-ACD74FDF450F}"/>
    <cellStyle name="Контрольная ячейка 11 76" xfId="19084" xr:uid="{B9A955AA-6EFC-4A40-857E-28E1DCD94E3B}"/>
    <cellStyle name="Контрольная ячейка 11 760" xfId="19085" xr:uid="{2CFADC19-6F19-4A47-A704-3D08789086DC}"/>
    <cellStyle name="Контрольная ячейка 11 761" xfId="19086" xr:uid="{8754E295-A707-46FC-87FA-6F3326B2376F}"/>
    <cellStyle name="Контрольная ячейка 11 762" xfId="19087" xr:uid="{B68F17A7-0AF8-4318-B736-ED6F7742FD26}"/>
    <cellStyle name="Контрольная ячейка 11 763" xfId="19088" xr:uid="{03E6BA7F-8A45-4A40-9D0A-DEA344FF161B}"/>
    <cellStyle name="Контрольная ячейка 11 764" xfId="19089" xr:uid="{8A525D3F-8A66-498C-9576-61DCEA842484}"/>
    <cellStyle name="Контрольная ячейка 11 765" xfId="19090" xr:uid="{576E8DD6-9172-43C7-BBAC-90045A1516D5}"/>
    <cellStyle name="Контрольная ячейка 11 766" xfId="19091" xr:uid="{8C9F9558-0577-4D75-BE24-7775E6E1C937}"/>
    <cellStyle name="Контрольная ячейка 11 767" xfId="19092" xr:uid="{9ED8FDCA-E658-41F8-8E7B-D104B36A5107}"/>
    <cellStyle name="Контрольная ячейка 11 768" xfId="19093" xr:uid="{7A140B66-84EE-47DE-AFDE-A11C97435CAE}"/>
    <cellStyle name="Контрольная ячейка 11 769" xfId="19094" xr:uid="{5B4A6936-C7C1-4BCC-91AC-95925308111A}"/>
    <cellStyle name="Контрольная ячейка 11 77" xfId="19095" xr:uid="{EE2713AB-74E5-4328-94AC-68E5C067FA78}"/>
    <cellStyle name="Контрольная ячейка 11 770" xfId="19096" xr:uid="{2CF3833B-F5E1-4FFA-8FE4-AC4083C139C4}"/>
    <cellStyle name="Контрольная ячейка 11 771" xfId="19097" xr:uid="{3CDE9CFD-B668-48AE-B7E6-53B1E76A3DD5}"/>
    <cellStyle name="Контрольная ячейка 11 772" xfId="19098" xr:uid="{D95EC1ED-F081-4D34-BDFC-721C0A842CC0}"/>
    <cellStyle name="Контрольная ячейка 11 773" xfId="19099" xr:uid="{26C74F51-C9C8-4652-A42D-AA9781DB5BC8}"/>
    <cellStyle name="Контрольная ячейка 11 774" xfId="19100" xr:uid="{2B0879FF-2435-4B88-A086-0C62AF76E6FB}"/>
    <cellStyle name="Контрольная ячейка 11 775" xfId="19101" xr:uid="{00D56DAE-613C-483E-9B1F-296D3F7DA154}"/>
    <cellStyle name="Контрольная ячейка 11 776" xfId="19102" xr:uid="{3D1E45FE-B178-482A-8DB4-D941A8BC14EE}"/>
    <cellStyle name="Контрольная ячейка 11 777" xfId="19103" xr:uid="{37D28196-CE22-44C4-A6E9-2F3BD34D382A}"/>
    <cellStyle name="Контрольная ячейка 11 778" xfId="19104" xr:uid="{7ADEBEB4-EE65-4E1D-802C-BBE3E48D05D4}"/>
    <cellStyle name="Контрольная ячейка 11 779" xfId="19105" xr:uid="{D05B809A-D5C7-4EE4-B578-9FB41C78CBBF}"/>
    <cellStyle name="Контрольная ячейка 11 78" xfId="19106" xr:uid="{5BF87692-0FC0-4ACE-8499-B8F3DF8CCF2A}"/>
    <cellStyle name="Контрольная ячейка 11 780" xfId="19107" xr:uid="{497127D7-666D-4AD7-A959-14DF2020BA73}"/>
    <cellStyle name="Контрольная ячейка 11 781" xfId="19108" xr:uid="{65BB1ADA-39CD-49BD-B6ED-67273EF8BB6D}"/>
    <cellStyle name="Контрольная ячейка 11 782" xfId="19109" xr:uid="{51A8803C-DA10-4677-8F76-70D8F61AC822}"/>
    <cellStyle name="Контрольная ячейка 11 783" xfId="19110" xr:uid="{A6DD7CFA-8C26-4F1E-BB38-9260A3476DE6}"/>
    <cellStyle name="Контрольная ячейка 11 784" xfId="19111" xr:uid="{3B1D37AC-578E-4D06-B073-4C7B5954B5AC}"/>
    <cellStyle name="Контрольная ячейка 11 785" xfId="19112" xr:uid="{AA4B1B16-C649-4215-83BA-E69AB23A29B4}"/>
    <cellStyle name="Контрольная ячейка 11 786" xfId="19113" xr:uid="{4CC39EA7-4D42-4404-B648-844F27BB8837}"/>
    <cellStyle name="Контрольная ячейка 11 787" xfId="19114" xr:uid="{601E6B24-9622-4B14-96F9-57A74D12EAEB}"/>
    <cellStyle name="Контрольная ячейка 11 788" xfId="19115" xr:uid="{48EB10FE-D749-454B-9A4F-202E360259BF}"/>
    <cellStyle name="Контрольная ячейка 11 789" xfId="19116" xr:uid="{355B5762-9E93-44A2-BAC9-4F234F759A5E}"/>
    <cellStyle name="Контрольная ячейка 11 79" xfId="19117" xr:uid="{9FE4DBD2-721D-46F2-A7A1-8424B1DAE373}"/>
    <cellStyle name="Контрольная ячейка 11 790" xfId="19118" xr:uid="{4ABF0DAB-1E94-47DB-9EFF-2D1584207805}"/>
    <cellStyle name="Контрольная ячейка 11 791" xfId="19119" xr:uid="{C7173251-B7B9-42D4-84CC-251CE12AAE5D}"/>
    <cellStyle name="Контрольная ячейка 11 792" xfId="19120" xr:uid="{E7EAE3BC-DC57-44A3-8407-A7C810B26D28}"/>
    <cellStyle name="Контрольная ячейка 11 793" xfId="19121" xr:uid="{6356E22D-25E7-4958-B042-443EC12FAD70}"/>
    <cellStyle name="Контрольная ячейка 11 794" xfId="19122" xr:uid="{2B64EC76-35F7-411C-9D85-49A38C0D0BB8}"/>
    <cellStyle name="Контрольная ячейка 11 795" xfId="19123" xr:uid="{7D01D135-78A7-4A3A-A775-7897F6D84C96}"/>
    <cellStyle name="Контрольная ячейка 11 796" xfId="19124" xr:uid="{70D17885-F910-493C-8625-E02FFC6E4373}"/>
    <cellStyle name="Контрольная ячейка 11 797" xfId="19125" xr:uid="{C71CCA1C-3DF9-46CE-898C-CE8AFCB70003}"/>
    <cellStyle name="Контрольная ячейка 11 798" xfId="19126" xr:uid="{F39330C2-C671-49F4-AA51-5E00998402DC}"/>
    <cellStyle name="Контрольная ячейка 11 799" xfId="19127" xr:uid="{3691BB8A-E63D-44F2-8A54-52779A93E513}"/>
    <cellStyle name="Контрольная ячейка 11 8" xfId="19128" xr:uid="{2888E5FD-61E8-40F0-A776-121F601F3B5E}"/>
    <cellStyle name="Контрольная ячейка 11 80" xfId="19129" xr:uid="{962F723B-8317-4E21-A4D5-86432769E66A}"/>
    <cellStyle name="Контрольная ячейка 11 800" xfId="19130" xr:uid="{E0F18451-4724-4FD8-AF8B-C88ADD9C572A}"/>
    <cellStyle name="Контрольная ячейка 11 801" xfId="19131" xr:uid="{7B3730E8-4BDB-49F5-A1A9-C60FFED21A38}"/>
    <cellStyle name="Контрольная ячейка 11 802" xfId="19132" xr:uid="{8C38336C-3748-472D-8B57-81C0EB2B6FD9}"/>
    <cellStyle name="Контрольная ячейка 11 803" xfId="19133" xr:uid="{996EE18B-6184-4E42-A68A-C060BAF09051}"/>
    <cellStyle name="Контрольная ячейка 11 804" xfId="19134" xr:uid="{BE496293-0368-47A5-A7D7-EDF98262B086}"/>
    <cellStyle name="Контрольная ячейка 11 805" xfId="19135" xr:uid="{FF63CB88-9119-44DE-A3AD-BCE1AFCC6BC6}"/>
    <cellStyle name="Контрольная ячейка 11 806" xfId="19136" xr:uid="{F21AC124-67F4-45FA-8AC6-76649E35DFCA}"/>
    <cellStyle name="Контрольная ячейка 11 807" xfId="19137" xr:uid="{9CBEBDF9-71BD-4C87-B179-071D5DC0DB1A}"/>
    <cellStyle name="Контрольная ячейка 11 808" xfId="19138" xr:uid="{C78A57EE-54B1-47DD-AD4F-4C1C636C5226}"/>
    <cellStyle name="Контрольная ячейка 11 809" xfId="19139" xr:uid="{9391CB1A-258C-48BF-9EF1-616F05C0FB6C}"/>
    <cellStyle name="Контрольная ячейка 11 81" xfId="19140" xr:uid="{D43CBFE4-BF9C-402E-84A4-9258AF47FD44}"/>
    <cellStyle name="Контрольная ячейка 11 810" xfId="19141" xr:uid="{E55B3709-F642-4FF7-B16B-23DC00E32B38}"/>
    <cellStyle name="Контрольная ячейка 11 811" xfId="19142" xr:uid="{162B8064-4043-47A6-8A83-3DC43F07D8E1}"/>
    <cellStyle name="Контрольная ячейка 11 812" xfId="19143" xr:uid="{7531B878-5C15-44BD-AFD5-483AD629FD9F}"/>
    <cellStyle name="Контрольная ячейка 11 813" xfId="19144" xr:uid="{F1D63221-BA32-4EF9-8120-AF046359BF9F}"/>
    <cellStyle name="Контрольная ячейка 11 814" xfId="19145" xr:uid="{D60AD58B-FEF2-4F80-8F28-4F9B7E3A0059}"/>
    <cellStyle name="Контрольная ячейка 11 815" xfId="19146" xr:uid="{AE78E096-DA9D-484B-9F37-1A25F4295DC7}"/>
    <cellStyle name="Контрольная ячейка 11 816" xfId="19147" xr:uid="{634955D8-A2A6-48D8-A0C7-57EB15F524C6}"/>
    <cellStyle name="Контрольная ячейка 11 817" xfId="19148" xr:uid="{3046C99D-6D73-4797-845B-5B90BF3B153C}"/>
    <cellStyle name="Контрольная ячейка 11 818" xfId="19149" xr:uid="{D65980F2-171C-4D3E-A740-C581686A988E}"/>
    <cellStyle name="Контрольная ячейка 11 819" xfId="19150" xr:uid="{3D4F80B0-96A5-4E45-B6E3-F12CB098799B}"/>
    <cellStyle name="Контрольная ячейка 11 82" xfId="19151" xr:uid="{E70E3EE0-C1B7-474B-B41A-B9D64EF05EE9}"/>
    <cellStyle name="Контрольная ячейка 11 820" xfId="19152" xr:uid="{48738A7F-05F1-494A-8719-A6213CF81F99}"/>
    <cellStyle name="Контрольная ячейка 11 821" xfId="19153" xr:uid="{3566F875-6E6A-4557-88B9-D627747FBDDD}"/>
    <cellStyle name="Контрольная ячейка 11 822" xfId="19154" xr:uid="{10A036F6-C6CC-41AA-A6B1-ABB5E04D345B}"/>
    <cellStyle name="Контрольная ячейка 11 823" xfId="19155" xr:uid="{041DE883-1A27-47BF-A3CE-C4FA75D5B3BB}"/>
    <cellStyle name="Контрольная ячейка 11 824" xfId="19156" xr:uid="{7A9CB3BE-40FA-44CB-8AF2-456EE3C8669F}"/>
    <cellStyle name="Контрольная ячейка 11 825" xfId="19157" xr:uid="{F244841B-3627-4BA4-835E-195E233046BB}"/>
    <cellStyle name="Контрольная ячейка 11 826" xfId="19158" xr:uid="{F3BD9837-CC78-49B1-BC17-98298B6B614F}"/>
    <cellStyle name="Контрольная ячейка 11 827" xfId="19159" xr:uid="{054D0BFF-25FD-45A5-B5CC-6762E6B53811}"/>
    <cellStyle name="Контрольная ячейка 11 828" xfId="19160" xr:uid="{69F32B07-A1DD-49D9-9ADC-72731476F43D}"/>
    <cellStyle name="Контрольная ячейка 11 829" xfId="19161" xr:uid="{54666F12-02FF-4B60-8ECB-EB39B67E1EF4}"/>
    <cellStyle name="Контрольная ячейка 11 83" xfId="19162" xr:uid="{ADF635FF-4908-46D8-BBAE-91D0AA21C85B}"/>
    <cellStyle name="Контрольная ячейка 11 830" xfId="19163" xr:uid="{D7F1B7D8-8F19-4D98-BCE6-D94CEB220515}"/>
    <cellStyle name="Контрольная ячейка 11 831" xfId="19164" xr:uid="{01CE9A98-50EE-4CA2-97BC-A8E75BB23BDC}"/>
    <cellStyle name="Контрольная ячейка 11 832" xfId="19165" xr:uid="{F35D5A11-D520-4DD4-93A7-F3A11099344C}"/>
    <cellStyle name="Контрольная ячейка 11 833" xfId="19166" xr:uid="{5919D226-4ED3-4F36-B1E1-17606C6EBB70}"/>
    <cellStyle name="Контрольная ячейка 11 834" xfId="19167" xr:uid="{212D1AE3-A151-490C-A12E-2626B15EA684}"/>
    <cellStyle name="Контрольная ячейка 11 835" xfId="19168" xr:uid="{E456A11A-E34F-4476-B79D-040F5CA3C39B}"/>
    <cellStyle name="Контрольная ячейка 11 836" xfId="19169" xr:uid="{72894282-6553-4C67-8FBA-F6BB66AF7F58}"/>
    <cellStyle name="Контрольная ячейка 11 837" xfId="19170" xr:uid="{D760B0C5-F67A-4E01-BD7D-14AD8D67DAA2}"/>
    <cellStyle name="Контрольная ячейка 11 838" xfId="19171" xr:uid="{BAD73F37-710C-4691-8F36-CE52101E9068}"/>
    <cellStyle name="Контрольная ячейка 11 839" xfId="19172" xr:uid="{0145CAF3-CB70-4EC3-B6C0-BBF2E391664F}"/>
    <cellStyle name="Контрольная ячейка 11 84" xfId="19173" xr:uid="{9D678BB8-9087-42BC-89B6-D41046FD7B85}"/>
    <cellStyle name="Контрольная ячейка 11 840" xfId="19174" xr:uid="{110CBA99-F1B2-490E-8FD9-A10A37619353}"/>
    <cellStyle name="Контрольная ячейка 11 841" xfId="19175" xr:uid="{9B231E82-B676-464A-A828-5D92E70406E7}"/>
    <cellStyle name="Контрольная ячейка 11 842" xfId="19176" xr:uid="{2224A12C-DFD3-446C-8171-1FE436D2CA79}"/>
    <cellStyle name="Контрольная ячейка 11 843" xfId="19177" xr:uid="{2172DD71-592C-490F-97A7-10533325F59C}"/>
    <cellStyle name="Контрольная ячейка 11 844" xfId="19178" xr:uid="{AD0B7378-0244-4529-BFA2-3E6BFE13063E}"/>
    <cellStyle name="Контрольная ячейка 11 845" xfId="19179" xr:uid="{A2E3CC9A-BE95-46D8-B78C-697414A617E9}"/>
    <cellStyle name="Контрольная ячейка 11 846" xfId="19180" xr:uid="{2B8F4782-2487-422C-8C9C-09A72605E51A}"/>
    <cellStyle name="Контрольная ячейка 11 847" xfId="19181" xr:uid="{01E3D600-E23E-43C0-B717-637662C97F2C}"/>
    <cellStyle name="Контрольная ячейка 11 848" xfId="19182" xr:uid="{5F7CECEE-BC2D-44C2-99FE-C61018A80960}"/>
    <cellStyle name="Контрольная ячейка 11 849" xfId="19183" xr:uid="{B46D50DB-8362-4A29-9CE8-DFB70808A4B4}"/>
    <cellStyle name="Контрольная ячейка 11 85" xfId="19184" xr:uid="{10DE8AE9-C8C4-429C-830B-A1B4A3A7A719}"/>
    <cellStyle name="Контрольная ячейка 11 850" xfId="19185" xr:uid="{E51362E1-CC0C-4E14-902E-2CCAF60D5625}"/>
    <cellStyle name="Контрольная ячейка 11 851" xfId="19186" xr:uid="{DB7C4619-420F-439E-99E5-790E21647472}"/>
    <cellStyle name="Контрольная ячейка 11 852" xfId="19187" xr:uid="{5320DCBF-FC6A-4C40-9511-301E30C8260A}"/>
    <cellStyle name="Контрольная ячейка 11 853" xfId="19188" xr:uid="{C016E871-B242-4906-A780-245FE93B7AA0}"/>
    <cellStyle name="Контрольная ячейка 11 854" xfId="19189" xr:uid="{2C58E021-C01C-4B51-AE7F-FF793D674C6F}"/>
    <cellStyle name="Контрольная ячейка 11 855" xfId="19190" xr:uid="{0EAE2A5F-99AF-4C8B-9A95-3CD24236FF00}"/>
    <cellStyle name="Контрольная ячейка 11 856" xfId="19191" xr:uid="{9F8A541F-A6B9-408F-A68E-5CFAAD0E41F2}"/>
    <cellStyle name="Контрольная ячейка 11 857" xfId="19192" xr:uid="{9362F97B-733D-499F-84BD-396E8F1B6CDC}"/>
    <cellStyle name="Контрольная ячейка 11 858" xfId="19193" xr:uid="{764E4A22-5AA8-4F50-A5C7-7BD6E41F9E39}"/>
    <cellStyle name="Контрольная ячейка 11 859" xfId="19194" xr:uid="{D5D6651C-7FFA-4167-8391-6055AD0836A2}"/>
    <cellStyle name="Контрольная ячейка 11 86" xfId="19195" xr:uid="{4F111DBB-6470-4479-A225-4B7A9AD6D998}"/>
    <cellStyle name="Контрольная ячейка 11 860" xfId="19196" xr:uid="{66907D8C-D37E-4F3A-A005-4D0AC936DF31}"/>
    <cellStyle name="Контрольная ячейка 11 861" xfId="19197" xr:uid="{E85BDD80-B924-4C8E-B559-B26F8F79B5B3}"/>
    <cellStyle name="Контрольная ячейка 11 862" xfId="19198" xr:uid="{BE1E8A67-3A6D-4507-BA39-2AB95891E04C}"/>
    <cellStyle name="Контрольная ячейка 11 863" xfId="19199" xr:uid="{17666076-7756-4842-AA8E-AF6EA1E161D4}"/>
    <cellStyle name="Контрольная ячейка 11 864" xfId="19200" xr:uid="{03240452-4294-4204-9DCA-463CCCE05E4C}"/>
    <cellStyle name="Контрольная ячейка 11 865" xfId="19201" xr:uid="{E6EAC1A8-32B8-4183-A21B-F35F3016010D}"/>
    <cellStyle name="Контрольная ячейка 11 866" xfId="19202" xr:uid="{474BDF9E-0FCC-4F23-BA2D-5BE8630F3165}"/>
    <cellStyle name="Контрольная ячейка 11 867" xfId="19203" xr:uid="{D7DE2F4A-2030-4655-B652-3D798D1D969A}"/>
    <cellStyle name="Контрольная ячейка 11 868" xfId="19204" xr:uid="{C4030018-AF26-4E2E-8A23-24603E85D005}"/>
    <cellStyle name="Контрольная ячейка 11 869" xfId="19205" xr:uid="{5EC856A5-9333-4A72-84A1-4CC598E15537}"/>
    <cellStyle name="Контрольная ячейка 11 87" xfId="19206" xr:uid="{CE94C046-09C6-4495-AC94-AB7F5DC41743}"/>
    <cellStyle name="Контрольная ячейка 11 870" xfId="19207" xr:uid="{5A7A02B4-0F25-4717-8B15-7B2777172BDD}"/>
    <cellStyle name="Контрольная ячейка 11 871" xfId="19208" xr:uid="{BC44D1EA-E1F6-476D-944E-DF6427302E8B}"/>
    <cellStyle name="Контрольная ячейка 11 872" xfId="19209" xr:uid="{CDC0D199-F6A8-4B9C-B36D-30E060B0DB8E}"/>
    <cellStyle name="Контрольная ячейка 11 873" xfId="19210" xr:uid="{1A231CC5-012A-4833-B69A-BAA0351063BB}"/>
    <cellStyle name="Контрольная ячейка 11 874" xfId="19211" xr:uid="{48BF36EB-793C-487D-9528-B4B56C258A0B}"/>
    <cellStyle name="Контрольная ячейка 11 875" xfId="19212" xr:uid="{684F08E0-D5B2-4C99-9AD4-F2DEAD9DB346}"/>
    <cellStyle name="Контрольная ячейка 11 876" xfId="19213" xr:uid="{D698A5DF-2EB0-4CEC-A466-5E765B646CBF}"/>
    <cellStyle name="Контрольная ячейка 11 877" xfId="19214" xr:uid="{8F651FAA-0697-459B-BE73-B6786219D726}"/>
    <cellStyle name="Контрольная ячейка 11 878" xfId="19215" xr:uid="{1575C505-41A1-4EF3-9998-6AE11018EB04}"/>
    <cellStyle name="Контрольная ячейка 11 879" xfId="19216" xr:uid="{3AE4231C-ADBC-4882-BC3D-9A8D367984C2}"/>
    <cellStyle name="Контрольная ячейка 11 88" xfId="19217" xr:uid="{55B20B86-1C9F-4016-BCA6-192E297774EB}"/>
    <cellStyle name="Контрольная ячейка 11 880" xfId="19218" xr:uid="{3BE851C5-696E-4D3B-B781-F194087F94EC}"/>
    <cellStyle name="Контрольная ячейка 11 881" xfId="19219" xr:uid="{BF88C5E8-3678-47F2-A73A-E9AF2C5F9DAE}"/>
    <cellStyle name="Контрольная ячейка 11 882" xfId="19220" xr:uid="{AA29AF39-227E-4E6F-8F85-0B76FC6CEACD}"/>
    <cellStyle name="Контрольная ячейка 11 883" xfId="19221" xr:uid="{73BAE421-4535-4256-8EF2-25D51CDBA2F3}"/>
    <cellStyle name="Контрольная ячейка 11 884" xfId="19222" xr:uid="{539959E7-CBCE-48C2-A731-BC71C35F1F9A}"/>
    <cellStyle name="Контрольная ячейка 11 885" xfId="19223" xr:uid="{D1BCA55A-7B99-463C-AD40-AC0F5BD4B493}"/>
    <cellStyle name="Контрольная ячейка 11 886" xfId="19224" xr:uid="{4512DEAB-86D4-407E-9131-EB1079247C23}"/>
    <cellStyle name="Контрольная ячейка 11 887" xfId="19225" xr:uid="{2BF8BD8A-22D1-458E-869A-45AE8F11214C}"/>
    <cellStyle name="Контрольная ячейка 11 888" xfId="19226" xr:uid="{664CD18D-148D-4BBD-81C9-7898BD9B9A6C}"/>
    <cellStyle name="Контрольная ячейка 11 889" xfId="19227" xr:uid="{ADF1CCC9-41D7-4EE4-BD61-CD539FB7F8BD}"/>
    <cellStyle name="Контрольная ячейка 11 89" xfId="19228" xr:uid="{92E8A1A5-3B03-4B42-B69E-07F2F9A14632}"/>
    <cellStyle name="Контрольная ячейка 11 890" xfId="19229" xr:uid="{962C4008-E1D1-4085-A580-DE3A50506640}"/>
    <cellStyle name="Контрольная ячейка 11 891" xfId="19230" xr:uid="{AAFC45A4-C371-4462-942A-89A8BC05546C}"/>
    <cellStyle name="Контрольная ячейка 11 892" xfId="19231" xr:uid="{040FBA83-1503-4CDF-BF74-00C255CA40F6}"/>
    <cellStyle name="Контрольная ячейка 11 893" xfId="19232" xr:uid="{135CFCB8-7A30-403A-9ABB-54916708BBD8}"/>
    <cellStyle name="Контрольная ячейка 11 894" xfId="19233" xr:uid="{523238FF-C3D4-487C-830E-AB049B363047}"/>
    <cellStyle name="Контрольная ячейка 11 895" xfId="19234" xr:uid="{2D1FA51B-0BBD-4C2F-925D-B83DAC8D2C51}"/>
    <cellStyle name="Контрольная ячейка 11 896" xfId="19235" xr:uid="{4B498338-F3AF-4935-A49B-B1CCEB11490D}"/>
    <cellStyle name="Контрольная ячейка 11 897" xfId="19236" xr:uid="{F037E1AB-E5B8-4C87-B1B6-82C3238498E3}"/>
    <cellStyle name="Контрольная ячейка 11 898" xfId="19237" xr:uid="{397416B9-68BD-49E2-BEF7-30395FD1D324}"/>
    <cellStyle name="Контрольная ячейка 11 899" xfId="19238" xr:uid="{CAA4C1DF-0A8D-405E-800E-EAE0EC447FD6}"/>
    <cellStyle name="Контрольная ячейка 11 9" xfId="19239" xr:uid="{D71B28FA-FEE6-46D2-AFA3-03BCC7B0E88B}"/>
    <cellStyle name="Контрольная ячейка 11 90" xfId="19240" xr:uid="{8638F448-50B8-422E-BE79-835C846192CA}"/>
    <cellStyle name="Контрольная ячейка 11 900" xfId="19241" xr:uid="{EF0AFA26-A5C4-4AA7-8707-B75A93AC2658}"/>
    <cellStyle name="Контрольная ячейка 11 901" xfId="19242" xr:uid="{0C4738BF-50A6-4E60-9FAB-F79E2F6C2280}"/>
    <cellStyle name="Контрольная ячейка 11 902" xfId="19243" xr:uid="{84F836AD-78F4-4245-AEC3-55DF0AAC768B}"/>
    <cellStyle name="Контрольная ячейка 11 903" xfId="19244" xr:uid="{B9B1118C-D944-422F-82AF-1C290880596B}"/>
    <cellStyle name="Контрольная ячейка 11 904" xfId="19245" xr:uid="{D0970A64-37E2-408B-BAF0-A32F51BFB7A5}"/>
    <cellStyle name="Контрольная ячейка 11 905" xfId="19246" xr:uid="{D35F10DD-D1CE-4779-A837-71E7EC240593}"/>
    <cellStyle name="Контрольная ячейка 11 906" xfId="19247" xr:uid="{8DEE5E1C-E2ED-4CEC-900D-43DA62F0B50A}"/>
    <cellStyle name="Контрольная ячейка 11 907" xfId="19248" xr:uid="{F226CDD3-1BCB-4B8A-A068-DD35E6555196}"/>
    <cellStyle name="Контрольная ячейка 11 908" xfId="19249" xr:uid="{C0D32CE8-DA6B-4E95-A14D-4E885AE335BB}"/>
    <cellStyle name="Контрольная ячейка 11 909" xfId="19250" xr:uid="{4545A66A-B133-4512-88B7-298A748CCF05}"/>
    <cellStyle name="Контрольная ячейка 11 91" xfId="19251" xr:uid="{EFEE14F3-CEE1-4327-BDEC-801909A16715}"/>
    <cellStyle name="Контрольная ячейка 11 910" xfId="19252" xr:uid="{E0A3E418-D28B-4686-B59D-C1EC19175958}"/>
    <cellStyle name="Контрольная ячейка 11 911" xfId="19253" xr:uid="{6A3DDBFE-DB2D-4AB6-AF21-23D14C0E1339}"/>
    <cellStyle name="Контрольная ячейка 11 912" xfId="19254" xr:uid="{901E23C0-85B3-4CB3-AE08-B648796380F3}"/>
    <cellStyle name="Контрольная ячейка 11 913" xfId="19255" xr:uid="{2EAD7FC8-6D56-48E5-8C82-E36FAD48CC20}"/>
    <cellStyle name="Контрольная ячейка 11 914" xfId="19256" xr:uid="{84BB4D72-96BE-4C78-8343-D2A7CB2F51E1}"/>
    <cellStyle name="Контрольная ячейка 11 915" xfId="19257" xr:uid="{35F18F81-F0E4-4B49-B142-E26977C656A8}"/>
    <cellStyle name="Контрольная ячейка 11 916" xfId="19258" xr:uid="{77E848C3-B531-4FF9-AE52-DD2A41883FC0}"/>
    <cellStyle name="Контрольная ячейка 11 917" xfId="19259" xr:uid="{33195BF4-DDC0-4392-8E72-524D0C004880}"/>
    <cellStyle name="Контрольная ячейка 11 918" xfId="19260" xr:uid="{EEFC4C2C-CF3E-4408-B96A-7FA93E75C622}"/>
    <cellStyle name="Контрольная ячейка 11 919" xfId="19261" xr:uid="{67C1EE40-08A7-4DDC-9029-618936C1F260}"/>
    <cellStyle name="Контрольная ячейка 11 92" xfId="19262" xr:uid="{21161D04-F2D1-4A4B-9712-4B6841AEBA3A}"/>
    <cellStyle name="Контрольная ячейка 11 920" xfId="19263" xr:uid="{FAD8E4E9-8EB7-4A8C-9D91-8998A67995F7}"/>
    <cellStyle name="Контрольная ячейка 11 921" xfId="19264" xr:uid="{6580255E-D4FB-4538-B404-DA7BD267CF97}"/>
    <cellStyle name="Контрольная ячейка 11 922" xfId="19265" xr:uid="{C31C0B9B-B9E3-4363-A744-F587743BF95E}"/>
    <cellStyle name="Контрольная ячейка 11 923" xfId="19266" xr:uid="{6017A906-24B1-42A5-9A33-B42F6877FAA2}"/>
    <cellStyle name="Контрольная ячейка 11 924" xfId="19267" xr:uid="{2424F138-8614-486E-A20D-C4599FB90645}"/>
    <cellStyle name="Контрольная ячейка 11 925" xfId="19268" xr:uid="{BBBBA1FD-DCFD-4FD5-BBAC-4D0633A1785B}"/>
    <cellStyle name="Контрольная ячейка 11 926" xfId="19269" xr:uid="{454636BB-9DBE-449B-B595-ABDF0C4EAB8A}"/>
    <cellStyle name="Контрольная ячейка 11 927" xfId="19270" xr:uid="{2EA85046-7DC8-4618-9369-414B702A526F}"/>
    <cellStyle name="Контрольная ячейка 11 928" xfId="19271" xr:uid="{1DB548B3-7B61-424A-A66E-AFFDD59A4D7B}"/>
    <cellStyle name="Контрольная ячейка 11 929" xfId="19272" xr:uid="{FFC47C13-CC11-4065-BEEA-4CD4196AA805}"/>
    <cellStyle name="Контрольная ячейка 11 93" xfId="19273" xr:uid="{B95907D9-4D43-4951-8F4E-E5DAC8E89524}"/>
    <cellStyle name="Контрольная ячейка 11 930" xfId="19274" xr:uid="{D5615CB9-99CA-4586-9D32-D7F8FA69C14F}"/>
    <cellStyle name="Контрольная ячейка 11 931" xfId="19275" xr:uid="{D59AEDAF-3820-4703-BB0C-528BC25A1563}"/>
    <cellStyle name="Контрольная ячейка 11 932" xfId="19276" xr:uid="{40A21609-097D-4E9F-BBCA-62357098A239}"/>
    <cellStyle name="Контрольная ячейка 11 933" xfId="19277" xr:uid="{DF09A932-8CA4-4FB7-BC10-6C580FD45DF5}"/>
    <cellStyle name="Контрольная ячейка 11 934" xfId="19278" xr:uid="{50BDE07D-9563-467F-8DAA-6F127BE2FA0A}"/>
    <cellStyle name="Контрольная ячейка 11 935" xfId="19279" xr:uid="{7DC8FDBA-E33D-458A-AD79-396329146938}"/>
    <cellStyle name="Контрольная ячейка 11 936" xfId="19280" xr:uid="{26B2C19C-A0D4-48A1-A0F2-AF76BCB19CCF}"/>
    <cellStyle name="Контрольная ячейка 11 937" xfId="19281" xr:uid="{D789D9AE-BED2-408F-8D8B-CCD9DADD2D2C}"/>
    <cellStyle name="Контрольная ячейка 11 938" xfId="19282" xr:uid="{20D0118A-16F8-4109-9841-90E0608E74E5}"/>
    <cellStyle name="Контрольная ячейка 11 939" xfId="19283" xr:uid="{BC49C671-DEA0-4E76-844E-80B01EF1D731}"/>
    <cellStyle name="Контрольная ячейка 11 94" xfId="19284" xr:uid="{C440885A-359D-4C29-AAE7-B14BEB7DFFD7}"/>
    <cellStyle name="Контрольная ячейка 11 940" xfId="19285" xr:uid="{64269CF8-65FB-439F-8B9C-8D2C021A835E}"/>
    <cellStyle name="Контрольная ячейка 11 941" xfId="19286" xr:uid="{05243B5A-5AD2-4205-B51F-7C855BDE7EC5}"/>
    <cellStyle name="Контрольная ячейка 11 942" xfId="19287" xr:uid="{A95AA6BA-B400-4D11-B736-33728234E320}"/>
    <cellStyle name="Контрольная ячейка 11 943" xfId="19288" xr:uid="{0D4D1336-9C4E-41D2-AAF7-186B4480EB5B}"/>
    <cellStyle name="Контрольная ячейка 11 944" xfId="19289" xr:uid="{1CBB5092-0FBE-435D-B894-68BF23855A7B}"/>
    <cellStyle name="Контрольная ячейка 11 945" xfId="19290" xr:uid="{350B4E98-5810-4DB0-8DA4-92D6115388AE}"/>
    <cellStyle name="Контрольная ячейка 11 946" xfId="19291" xr:uid="{F749E9D3-040F-49FB-BEA7-36A8FE7FB45F}"/>
    <cellStyle name="Контрольная ячейка 11 947" xfId="19292" xr:uid="{9B8772D7-02CB-4ABA-B35C-ADE5788B9471}"/>
    <cellStyle name="Контрольная ячейка 11 948" xfId="19293" xr:uid="{7D90B778-AC11-4A96-9CD9-FAEDE9F50A2C}"/>
    <cellStyle name="Контрольная ячейка 11 949" xfId="19294" xr:uid="{BA1AE712-F09A-48CE-886D-CBF88BB84438}"/>
    <cellStyle name="Контрольная ячейка 11 95" xfId="19295" xr:uid="{A6757624-1A16-41B3-A399-67643002CE4C}"/>
    <cellStyle name="Контрольная ячейка 11 950" xfId="19296" xr:uid="{FAA6EA06-9C0B-4E05-A37C-5A62D8763800}"/>
    <cellStyle name="Контрольная ячейка 11 951" xfId="19297" xr:uid="{447AE535-1689-45E1-80E3-73AEA63AF4F6}"/>
    <cellStyle name="Контрольная ячейка 11 952" xfId="19298" xr:uid="{FA165615-AC0E-4620-830F-560B19707D64}"/>
    <cellStyle name="Контрольная ячейка 11 953" xfId="19299" xr:uid="{AD7CC058-CD17-4D67-B021-A8E53F809400}"/>
    <cellStyle name="Контрольная ячейка 11 954" xfId="19300" xr:uid="{3FB2AAC4-A2F1-41E5-A00A-3C1E2C4D72BE}"/>
    <cellStyle name="Контрольная ячейка 11 955" xfId="19301" xr:uid="{9D2E5075-F97A-4455-B6AB-B993AD4EAA78}"/>
    <cellStyle name="Контрольная ячейка 11 956" xfId="19302" xr:uid="{A986DD6E-E51A-4453-9765-BE6ED3CF616D}"/>
    <cellStyle name="Контрольная ячейка 11 957" xfId="19303" xr:uid="{A904BA40-9B17-4195-8EE3-19EAE350AF65}"/>
    <cellStyle name="Контрольная ячейка 11 958" xfId="19304" xr:uid="{E1F45E01-2CE3-43DB-9136-5FD03D4A4973}"/>
    <cellStyle name="Контрольная ячейка 11 959" xfId="19305" xr:uid="{D126397F-09E2-432C-9C5F-4129E1DC0484}"/>
    <cellStyle name="Контрольная ячейка 11 96" xfId="19306" xr:uid="{FFD13767-16D4-446D-87D2-9489A53C7A64}"/>
    <cellStyle name="Контрольная ячейка 11 960" xfId="19307" xr:uid="{D8076F26-08EF-4B25-82AF-6FABED4E3577}"/>
    <cellStyle name="Контрольная ячейка 11 961" xfId="19308" xr:uid="{EB8B875E-4ACB-4158-8337-552CE46D7DF9}"/>
    <cellStyle name="Контрольная ячейка 11 962" xfId="19309" xr:uid="{4A68B015-B022-4C46-8D93-D574A55B3179}"/>
    <cellStyle name="Контрольная ячейка 11 963" xfId="19310" xr:uid="{DA0F6873-E51A-42E4-BEB2-AC5B1AC468E5}"/>
    <cellStyle name="Контрольная ячейка 11 964" xfId="19311" xr:uid="{840BF8B0-9466-4AB1-80B6-245C44371C91}"/>
    <cellStyle name="Контрольная ячейка 11 965" xfId="19312" xr:uid="{F0390BA6-D6DD-499F-BB14-AB91179D9B6C}"/>
    <cellStyle name="Контрольная ячейка 11 966" xfId="19313" xr:uid="{44A85FB2-7BCB-4B39-BE57-109B4E9CF0CB}"/>
    <cellStyle name="Контрольная ячейка 11 967" xfId="19314" xr:uid="{422D2CBA-5D95-45A5-B383-B767DC799260}"/>
    <cellStyle name="Контрольная ячейка 11 968" xfId="19315" xr:uid="{5E1A0FFC-EDAD-4AF6-9423-B4542006C6F8}"/>
    <cellStyle name="Контрольная ячейка 11 969" xfId="19316" xr:uid="{685DE246-3960-4372-8579-0520B789ED8F}"/>
    <cellStyle name="Контрольная ячейка 11 97" xfId="19317" xr:uid="{E09C3E7B-C43A-45C8-B6DD-41B575BAB953}"/>
    <cellStyle name="Контрольная ячейка 11 970" xfId="19318" xr:uid="{0D0E6342-C034-45EF-9980-05827C35F703}"/>
    <cellStyle name="Контрольная ячейка 11 971" xfId="19319" xr:uid="{EFF0AED8-8B14-4C4B-AB6F-DF3ED3152D38}"/>
    <cellStyle name="Контрольная ячейка 11 972" xfId="19320" xr:uid="{DFA8CEEB-07C0-415C-ABC2-821F9121246E}"/>
    <cellStyle name="Контрольная ячейка 11 973" xfId="19321" xr:uid="{1CBCAEA1-46FE-44D2-8D64-223182D0A407}"/>
    <cellStyle name="Контрольная ячейка 11 974" xfId="19322" xr:uid="{64CB24B3-3EB9-4D3A-99EB-84E1063B5939}"/>
    <cellStyle name="Контрольная ячейка 11 975" xfId="19323" xr:uid="{DFA5FB05-904F-478D-BB8D-5D853E4A0B8D}"/>
    <cellStyle name="Контрольная ячейка 11 976" xfId="19324" xr:uid="{DB947CEB-46FE-4077-A4B3-4EC27762D2B2}"/>
    <cellStyle name="Контрольная ячейка 11 977" xfId="19325" xr:uid="{FCE77FAD-12B2-4D33-9FA7-12125365351D}"/>
    <cellStyle name="Контрольная ячейка 11 978" xfId="19326" xr:uid="{79C022C8-A05A-45F6-BCE6-C680476C4287}"/>
    <cellStyle name="Контрольная ячейка 11 979" xfId="19327" xr:uid="{95BAF25D-BCA3-4B98-B9E2-1D9F55D6B751}"/>
    <cellStyle name="Контрольная ячейка 11 98" xfId="19328" xr:uid="{D45DFDBB-86ED-4ED3-8E24-AC0D6AC9B98C}"/>
    <cellStyle name="Контрольная ячейка 11 980" xfId="19329" xr:uid="{5415C9FF-2B1F-433A-8FAC-6C4CF69C433B}"/>
    <cellStyle name="Контрольная ячейка 11 981" xfId="19330" xr:uid="{B8C170F2-6BFF-4859-B348-267E900CAE92}"/>
    <cellStyle name="Контрольная ячейка 11 982" xfId="19331" xr:uid="{7A4A1CB7-2F99-4D8B-8822-6738EC6A0A42}"/>
    <cellStyle name="Контрольная ячейка 11 983" xfId="19332" xr:uid="{C95FFBA0-B8A5-4B12-9A89-39E34CB1EF80}"/>
    <cellStyle name="Контрольная ячейка 11 984" xfId="19333" xr:uid="{0C179704-336A-473F-9EFB-6343698CD96A}"/>
    <cellStyle name="Контрольная ячейка 11 985" xfId="19334" xr:uid="{4BA8C900-4E69-439F-B59F-B936ACCE4D67}"/>
    <cellStyle name="Контрольная ячейка 11 986" xfId="19335" xr:uid="{79FCD940-3A5B-4CCB-A351-35EFF7FD1229}"/>
    <cellStyle name="Контрольная ячейка 11 987" xfId="19336" xr:uid="{1769B77A-09C1-4E70-BA1B-18842948F669}"/>
    <cellStyle name="Контрольная ячейка 11 988" xfId="19337" xr:uid="{A5D2D127-F057-4C14-9055-BB59E00D9479}"/>
    <cellStyle name="Контрольная ячейка 11 989" xfId="19338" xr:uid="{A235C3CF-9CA4-4B6F-86AF-FDA28CDD9C21}"/>
    <cellStyle name="Контрольная ячейка 11 99" xfId="19339" xr:uid="{11D6070B-28EF-4B63-8540-820D84FDD697}"/>
    <cellStyle name="Контрольная ячейка 11 990" xfId="19340" xr:uid="{D6F2472D-7210-4D76-BD8E-07CA9CBAAC00}"/>
    <cellStyle name="Контрольная ячейка 11 991" xfId="19341" xr:uid="{600370FD-B994-4C67-ACE9-BA44AD7422AE}"/>
    <cellStyle name="Контрольная ячейка 11 992" xfId="19342" xr:uid="{A5ED2FAA-12C9-4F89-96DB-E9B9CE1EEDD8}"/>
    <cellStyle name="Контрольная ячейка 11 993" xfId="19343" xr:uid="{2AFE79E6-3167-4047-84E1-C65C1067CAEB}"/>
    <cellStyle name="Контрольная ячейка 11 994" xfId="19344" xr:uid="{2C7345BF-B863-4256-BF92-4F5738BA01F0}"/>
    <cellStyle name="Контрольная ячейка 11 995" xfId="19345" xr:uid="{C4BB69F5-33D4-470C-9746-5002D3159686}"/>
    <cellStyle name="Контрольная ячейка 11 996" xfId="19346" xr:uid="{15039042-390D-481A-82F7-9647CDACD478}"/>
    <cellStyle name="Контрольная ячейка 11 997" xfId="19347" xr:uid="{B5A8D31F-5D33-4231-9915-6726C1C9C6C2}"/>
    <cellStyle name="Контрольная ячейка 11 998" xfId="19348" xr:uid="{68989F4E-0A6C-467F-A410-6B7F9B583E47}"/>
    <cellStyle name="Контрольная ячейка 11 999" xfId="19349" xr:uid="{5363E1E0-B497-4F03-B25A-FE6621E22FEE}"/>
    <cellStyle name="Контрольная ячейка 12" xfId="2229" xr:uid="{512E5846-4B79-47B9-BCD8-DA1A10F4BE15}"/>
    <cellStyle name="Контрольная ячейка 12 2" xfId="19350" xr:uid="{521DF638-5A30-462F-9018-C83E41A99F4D}"/>
    <cellStyle name="Контрольная ячейка 12 3" xfId="19351" xr:uid="{EEF5329F-90B5-418F-B236-3A20ADE987E3}"/>
    <cellStyle name="Контрольная ячейка 13" xfId="2230" xr:uid="{31C52134-6936-4746-8BF5-830E2D427D53}"/>
    <cellStyle name="Контрольная ячейка 14" xfId="2231" xr:uid="{1826B27C-1C7E-4133-BCDA-C7009E8ACCC5}"/>
    <cellStyle name="Контрольная ячейка 15" xfId="2232" xr:uid="{A88024F1-9793-41FB-BED3-291B443AB05F}"/>
    <cellStyle name="Контрольная ячейка 16" xfId="2233" xr:uid="{E594BD64-C5B7-4790-A1D2-92C05825BC50}"/>
    <cellStyle name="Контрольная ячейка 17" xfId="2234" xr:uid="{D09A4C28-1EE1-4022-B790-C81044021BDF}"/>
    <cellStyle name="Контрольная ячейка 18" xfId="2235" xr:uid="{445A8502-0AED-4359-AAB3-F52D7A696003}"/>
    <cellStyle name="Контрольная ячейка 19" xfId="2236" xr:uid="{B17EADCC-9054-4FC7-8D48-307487879204}"/>
    <cellStyle name="Контрольная ячейка 2" xfId="2237" xr:uid="{471CF961-2377-48FB-B181-DED138D53950}"/>
    <cellStyle name="Контрольная ячейка 2 2" xfId="2238" xr:uid="{5BD6E8EA-578F-44C5-BC60-0A40DBF9329C}"/>
    <cellStyle name="Контрольная ячейка 2 3" xfId="19352" xr:uid="{575787C9-2872-49AE-9735-A122762E4EEB}"/>
    <cellStyle name="Контрольная ячейка 2_46EE.2011(v1.0)" xfId="2239" xr:uid="{4779C6FC-04B0-46B5-8496-EE216FB14328}"/>
    <cellStyle name="Контрольная ячейка 20" xfId="2240" xr:uid="{E1BDA3B6-8E98-4336-9FED-5B521887C77F}"/>
    <cellStyle name="Контрольная ячейка 21" xfId="2241" xr:uid="{F2E3A9D1-A26E-41B6-B6D3-010A035170BE}"/>
    <cellStyle name="Контрольная ячейка 22" xfId="2242" xr:uid="{7E52AFF8-9518-4148-B201-AA20852466A9}"/>
    <cellStyle name="Контрольная ячейка 23" xfId="2243" xr:uid="{68F30ACF-6EB5-4A20-BC31-E67E9808C59A}"/>
    <cellStyle name="Контрольная ячейка 24" xfId="2244" xr:uid="{875FC608-7080-4347-A858-7AD80D895C35}"/>
    <cellStyle name="Контрольная ячейка 25" xfId="2245" xr:uid="{FD39DA73-19EA-4719-955C-512AB3A2A3BA}"/>
    <cellStyle name="Контрольная ячейка 26" xfId="2246" xr:uid="{09693B70-6737-40E8-B0EC-19D99E8B70AC}"/>
    <cellStyle name="Контрольная ячейка 27" xfId="2247" xr:uid="{3136A2C5-7C24-4D89-B725-F68FF93AD7D4}"/>
    <cellStyle name="Контрольная ячейка 28" xfId="2248" xr:uid="{23A3B72D-0FB1-4853-A4E9-5EEA8741E575}"/>
    <cellStyle name="Контрольная ячейка 29" xfId="2249" xr:uid="{BA7FA92E-B558-4DD5-A893-C96AF42B25FA}"/>
    <cellStyle name="Контрольная ячейка 3" xfId="2250" xr:uid="{683958AD-1A4F-4ED0-8C7F-FDF5FDACE128}"/>
    <cellStyle name="Контрольная ячейка 3 2" xfId="2251" xr:uid="{C6686790-0133-40C8-949D-5E37081D99A1}"/>
    <cellStyle name="Контрольная ячейка 3_46EE.2011(v1.0)" xfId="2252" xr:uid="{2079A723-AF5F-49E2-B0BA-915FD9ADD6FD}"/>
    <cellStyle name="Контрольная ячейка 30" xfId="2253" xr:uid="{13D5E17D-650E-40C1-B2CE-FA0C0F4B821E}"/>
    <cellStyle name="Контрольная ячейка 31" xfId="2254" xr:uid="{B6B225AA-8D1A-449C-A3D5-A3A2CE04BA5C}"/>
    <cellStyle name="Контрольная ячейка 32" xfId="54" xr:uid="{3289C604-95C4-4D10-8A58-BDA14DF217C8}"/>
    <cellStyle name="Контрольная ячейка 4" xfId="2255" xr:uid="{E5905283-517E-4FB4-AB43-B8A7FC1FE4F7}"/>
    <cellStyle name="Контрольная ячейка 4 2" xfId="2256" xr:uid="{4F7671AC-BE20-4B68-95C5-7EFE128DF48B}"/>
    <cellStyle name="Контрольная ячейка 4_46EE.2011(v1.0)" xfId="2257" xr:uid="{27310B53-DF16-457E-B846-54AAA1082C2A}"/>
    <cellStyle name="Контрольная ячейка 5" xfId="2258" xr:uid="{CCCB03AE-F7DE-4C6C-BC9A-5238FCE5EC12}"/>
    <cellStyle name="Контрольная ячейка 5 2" xfId="2259" xr:uid="{0F42FAB8-63CF-4A87-8C0A-12E41BD59A20}"/>
    <cellStyle name="Контрольная ячейка 5_46EE.2011(v1.0)" xfId="2260" xr:uid="{C817A164-2C6A-4375-BAA7-BAB2BC33A43A}"/>
    <cellStyle name="Контрольная ячейка 6" xfId="2261" xr:uid="{29C229EB-F7BC-4257-8E50-519D45449CE3}"/>
    <cellStyle name="Контрольная ячейка 6 2" xfId="2262" xr:uid="{35246241-B55F-49BF-ACD1-764ACE2C5776}"/>
    <cellStyle name="Контрольная ячейка 6_46EE.2011(v1.0)" xfId="2263" xr:uid="{D2647D05-D1D2-4B03-8236-77B688311CB9}"/>
    <cellStyle name="Контрольная ячейка 7" xfId="2264" xr:uid="{2DDDD25B-DC1F-48E6-B29E-E7710EEB1C6B}"/>
    <cellStyle name="Контрольная ячейка 7 2" xfId="2265" xr:uid="{773F57E5-D494-4E7C-801E-2B4EFC052307}"/>
    <cellStyle name="Контрольная ячейка 7_46EE.2011(v1.0)" xfId="2266" xr:uid="{C11A95B2-38DA-4811-AE7D-610538F3F0C4}"/>
    <cellStyle name="Контрольная ячейка 8" xfId="2267" xr:uid="{47435DBF-3EDB-4259-ADEF-E60036F60344}"/>
    <cellStyle name="Контрольная ячейка 8 2" xfId="2268" xr:uid="{7FF2F77E-0B2A-4AE4-BC9E-A03543D089EB}"/>
    <cellStyle name="Контрольная ячейка 8_46EE.2011(v1.0)" xfId="2269" xr:uid="{3D270678-D67E-44E3-9EA4-10A87F7C7A37}"/>
    <cellStyle name="Контрольная ячейка 9" xfId="2270" xr:uid="{B347CF30-2842-4F7C-ABFF-E6F3F7251542}"/>
    <cellStyle name="Контрольная ячейка 9 2" xfId="2271" xr:uid="{49500722-EE7D-40F6-A427-8D3178A7080C}"/>
    <cellStyle name="Контрольная ячейка 9_46EE.2011(v1.0)" xfId="2272" xr:uid="{5B83D3D2-B692-4B7A-A2F1-7C47CC514975}"/>
    <cellStyle name="Миша (бланки отчетности)" xfId="2273" xr:uid="{97F07DFA-B4D0-4E56-A6E9-0FDD43B85E51}"/>
    <cellStyle name="Мои наименования показателей" xfId="2276" xr:uid="{F748BECB-934D-4009-BC76-14B88BEB6BB9}"/>
    <cellStyle name="Мои наименования показателей 2" xfId="2277" xr:uid="{C8C443AE-C359-4350-A809-E32CE55D8056}"/>
    <cellStyle name="Мои наименования показателей 2 2" xfId="2278" xr:uid="{4DDA8D4D-AA46-4B6E-9445-03FA8B321470}"/>
    <cellStyle name="Мои наименования показателей 2 3" xfId="2279" xr:uid="{D9A48115-9F6A-4BD4-AF79-D1437C003856}"/>
    <cellStyle name="Мои наименования показателей 2 4" xfId="2280" xr:uid="{18BB8628-8C32-4F90-B6D5-DBA694A276BB}"/>
    <cellStyle name="Мои наименования показателей 2 5" xfId="2281" xr:uid="{C7EB5310-6255-4BD7-97BC-A6853C915389}"/>
    <cellStyle name="Мои наименования показателей 2 6" xfId="2282" xr:uid="{7278E59B-52CF-4869-BDF4-60B51C372672}"/>
    <cellStyle name="Мои наименования показателей 2 7" xfId="2283" xr:uid="{C1B5128A-9425-4BC6-87F1-0340CF9A919B}"/>
    <cellStyle name="Мои наименования показателей 2 8" xfId="2284" xr:uid="{FD77E698-A1A8-45BC-BFBD-440581738EF1}"/>
    <cellStyle name="Мои наименования показателей 2 9" xfId="2285" xr:uid="{2FEE4EFC-649B-40D7-8761-9D8769D40BB1}"/>
    <cellStyle name="Мои наименования показателей 2_1" xfId="2286" xr:uid="{F6BD688F-EFC1-42F9-9B3D-F17773688ED8}"/>
    <cellStyle name="Мои наименования показателей 3" xfId="2287" xr:uid="{D2AAB958-D57B-4443-A636-3FEEA15FCBCC}"/>
    <cellStyle name="Мои наименования показателей 3 2" xfId="2288" xr:uid="{2F0FA050-0069-46AD-BE99-91499180832D}"/>
    <cellStyle name="Мои наименования показателей 3 3" xfId="2289" xr:uid="{61BC09CD-CEEA-4327-A67E-ECAC59A644CB}"/>
    <cellStyle name="Мои наименования показателей 3 4" xfId="2290" xr:uid="{06A440E2-F7F0-48C3-A2B9-7115898650DE}"/>
    <cellStyle name="Мои наименования показателей 3 5" xfId="2291" xr:uid="{C39A3F21-B5D1-4EA6-96CA-4076940FF37A}"/>
    <cellStyle name="Мои наименования показателей 3 6" xfId="2292" xr:uid="{CC22EE4F-DAA5-4D6C-83DE-161F087E965E}"/>
    <cellStyle name="Мои наименования показателей 3 7" xfId="2293" xr:uid="{B7F914D2-BC18-4F27-A958-70FB3559C5E2}"/>
    <cellStyle name="Мои наименования показателей 3 8" xfId="2294" xr:uid="{CD3C8BA1-F123-477C-B219-16904F8EC039}"/>
    <cellStyle name="Мои наименования показателей 3 9" xfId="2295" xr:uid="{8D2F618D-D74F-47E3-B1AE-86D87588302A}"/>
    <cellStyle name="Мои наименования показателей 3_1" xfId="2296" xr:uid="{33DBF5C5-329F-4A69-83FB-AD31D940EE8D}"/>
    <cellStyle name="Мои наименования показателей 4" xfId="2297" xr:uid="{214A0689-7051-4B4A-8E0F-8BB7668CF7B4}"/>
    <cellStyle name="Мои наименования показателей 4 2" xfId="2298" xr:uid="{D22BB308-19C7-4F76-B541-AF49A9E067D1}"/>
    <cellStyle name="Мои наименования показателей 4 3" xfId="2299" xr:uid="{528D117F-F389-4C58-9828-CC4345826A5D}"/>
    <cellStyle name="Мои наименования показателей 4 4" xfId="2300" xr:uid="{6A8C9B39-AAB2-4299-A8C1-6891CFAA1F10}"/>
    <cellStyle name="Мои наименования показателей 4 5" xfId="2301" xr:uid="{E863A561-2540-448B-86F6-EF227D82C0CA}"/>
    <cellStyle name="Мои наименования показателей 4 6" xfId="2302" xr:uid="{0C8E250A-8160-442F-8E93-C12E5DF47D95}"/>
    <cellStyle name="Мои наименования показателей 4 7" xfId="2303" xr:uid="{A28DB467-1D92-4D92-B06F-E18A047AAA51}"/>
    <cellStyle name="Мои наименования показателей 4 8" xfId="2304" xr:uid="{88AAD7B3-2263-4156-8804-F94BF0606073}"/>
    <cellStyle name="Мои наименования показателей 4 9" xfId="2305" xr:uid="{3D8234E6-C08B-4BC6-96A4-5C3CFED69D51}"/>
    <cellStyle name="Мои наименования показателей 4_1" xfId="2306" xr:uid="{F76564AF-2F5A-4818-A7CF-A8BD5428EA9D}"/>
    <cellStyle name="Мои наименования показателей 5" xfId="2307" xr:uid="{CA5AE45A-010C-4E45-9ED3-4EB1C6F9FB2C}"/>
    <cellStyle name="Мои наименования показателей 5 2" xfId="2308" xr:uid="{F0537C4F-D6B7-4B7D-B830-447745A98331}"/>
    <cellStyle name="Мои наименования показателей 5 3" xfId="2309" xr:uid="{419611B3-401E-4E48-AA2D-DCF75A3D746D}"/>
    <cellStyle name="Мои наименования показателей 5 4" xfId="2310" xr:uid="{D89DEFEE-90F1-41A6-8898-7D73B6E5F71D}"/>
    <cellStyle name="Мои наименования показателей 5 5" xfId="2311" xr:uid="{52244E08-7690-4790-911C-120A89BF8B92}"/>
    <cellStyle name="Мои наименования показателей 5 6" xfId="2312" xr:uid="{0822D591-B7C7-4370-9C62-5D02C4CFA673}"/>
    <cellStyle name="Мои наименования показателей 5 7" xfId="2313" xr:uid="{3D4FAD1C-7467-4873-9465-7BBD0FEE1B4F}"/>
    <cellStyle name="Мои наименования показателей 5 8" xfId="2314" xr:uid="{118F9B84-7B8F-4706-90CE-084AF2322CAC}"/>
    <cellStyle name="Мои наименования показателей 5 9" xfId="2315" xr:uid="{E82AB9F2-3398-4A0C-B795-BD406C72A03A}"/>
    <cellStyle name="Мои наименования показателей 5_1" xfId="2316" xr:uid="{625F56B6-2847-47C7-9E60-9DB4A3D4EEB1}"/>
    <cellStyle name="Мои наименования показателей 6" xfId="2317" xr:uid="{B1A71359-FD08-48BC-A5C4-B0FD1562043F}"/>
    <cellStyle name="Мои наименования показателей 6 2" xfId="2318" xr:uid="{49428A6E-23D7-48AE-AC6F-42D055BB4CEB}"/>
    <cellStyle name="Мои наименования показателей 6 3" xfId="2319" xr:uid="{89FEA19B-043F-4BAF-A51B-4F1F4C2F56A0}"/>
    <cellStyle name="Мои наименования показателей 6_46EE.2011(v1.0)" xfId="2320" xr:uid="{190B6BC5-01CF-43A6-A55A-944EA578F977}"/>
    <cellStyle name="Мои наименования показателей 7" xfId="2321" xr:uid="{FE5A8340-3F95-4F7E-AF70-A8C45695B659}"/>
    <cellStyle name="Мои наименования показателей 7 2" xfId="2322" xr:uid="{53DD3228-2657-4C75-B55A-1FBCCF661FF7}"/>
    <cellStyle name="Мои наименования показателей 7 3" xfId="2323" xr:uid="{0B13A206-8AD4-4EA2-89A9-89DF439525AB}"/>
    <cellStyle name="Мои наименования показателей 7_46EE.2011(v1.0)" xfId="2324" xr:uid="{7D5F63DC-8549-4665-98BC-E9EE8B2AC5AF}"/>
    <cellStyle name="Мои наименования показателей 8" xfId="2325" xr:uid="{5B8BCB5A-53C8-4A71-85DB-11BAEEA5141F}"/>
    <cellStyle name="Мои наименования показателей 8 2" xfId="2326" xr:uid="{50BA3844-4B6E-4A77-AE26-C45B10A9D1F8}"/>
    <cellStyle name="Мои наименования показателей 8 3" xfId="2327" xr:uid="{43ED39D4-61A5-4E67-9C6D-8AD593D32343}"/>
    <cellStyle name="Мои наименования показателей 8_46EE.2011(v1.0)" xfId="2328" xr:uid="{7A9DEF32-9FEF-4097-A52B-B39944724082}"/>
    <cellStyle name="Мои наименования показателей_46EE.2011" xfId="2329" xr:uid="{6BE722A4-FB20-4886-826E-4A1D50FFAC6A}"/>
    <cellStyle name="мой" xfId="2964" xr:uid="{565D5BAA-DC03-45B6-A07B-AB2B118A5BF9}"/>
    <cellStyle name="Мой заголовок" xfId="2274" xr:uid="{8034840D-7A88-4E21-B083-30F7C8FBAF75}"/>
    <cellStyle name="Мой заголовок листа" xfId="2275" xr:uid="{0CEF858A-AE0D-4C99-81EA-62948AD1176E}"/>
    <cellStyle name="Мой заголовок_Копия Якутскэнерго+Сахаэнерго АБ" xfId="2965" xr:uid="{C7052D61-53AA-441E-BD81-1A76883E8489}"/>
    <cellStyle name="назв фил" xfId="2330" xr:uid="{1CDB1E26-92C6-4BF1-A177-F89AFE1BCB60}"/>
    <cellStyle name="Название 10" xfId="2331" xr:uid="{27C0C59D-AA24-41B8-9090-3B8948ABF06E}"/>
    <cellStyle name="Название 11" xfId="2332" xr:uid="{1B834FC8-FB07-40E7-B648-AB683B52F706}"/>
    <cellStyle name="Название 11 10" xfId="19353" xr:uid="{7F419423-F3C2-467C-98BB-672AA30A2B1C}"/>
    <cellStyle name="Название 11 100" xfId="19354" xr:uid="{32B122C0-CA0D-46A3-A050-CF49057554A2}"/>
    <cellStyle name="Название 11 1000" xfId="19355" xr:uid="{CAD89D00-AABB-4DFC-AB60-7B8960F76963}"/>
    <cellStyle name="Название 11 1001" xfId="19356" xr:uid="{EF8D8B9F-2F2B-4564-8C54-E595106C5E92}"/>
    <cellStyle name="Название 11 1002" xfId="19357" xr:uid="{F70080E0-D862-4A73-8D7E-3F0C1829FEBB}"/>
    <cellStyle name="Название 11 1003" xfId="19358" xr:uid="{2F58D39E-E12D-4DCA-906A-9540AB9243D0}"/>
    <cellStyle name="Название 11 1004" xfId="19359" xr:uid="{AD8FB845-00BA-4B38-886B-43E8979E70C6}"/>
    <cellStyle name="Название 11 1005" xfId="19360" xr:uid="{75372D91-7BA9-4FAA-86C6-F6A1759730D5}"/>
    <cellStyle name="Название 11 1006" xfId="19361" xr:uid="{420A29D9-C455-4ACE-8AB4-0CAF6385EE4B}"/>
    <cellStyle name="Название 11 1007" xfId="19362" xr:uid="{8B3AD55C-6E5C-4979-81F1-9A8BB4E3B190}"/>
    <cellStyle name="Название 11 1008" xfId="19363" xr:uid="{3BDA0448-798D-4952-B2C0-A275E8BC9228}"/>
    <cellStyle name="Название 11 1009" xfId="19364" xr:uid="{6BD38C63-EC69-4905-9580-2D045C06BD3D}"/>
    <cellStyle name="Название 11 101" xfId="19365" xr:uid="{E67B4CA3-67CA-4018-9636-495C6137F13C}"/>
    <cellStyle name="Название 11 1010" xfId="19366" xr:uid="{14C011EA-350D-4438-9016-B90831EA094B}"/>
    <cellStyle name="Название 11 1011" xfId="19367" xr:uid="{95804B9F-A44B-41FC-B4E5-419B579D7343}"/>
    <cellStyle name="Название 11 1012" xfId="19368" xr:uid="{6EAFF601-CB24-4B61-B3B4-501DDE3392C0}"/>
    <cellStyle name="Название 11 1013" xfId="19369" xr:uid="{16D2C294-8CD4-4195-961D-259E9CBFC8DE}"/>
    <cellStyle name="Название 11 1014" xfId="19370" xr:uid="{3369F8B2-C132-4AAF-A39E-FECDD141A588}"/>
    <cellStyle name="Название 11 1015" xfId="19371" xr:uid="{1032EE43-7978-43AA-B374-3858914EC168}"/>
    <cellStyle name="Название 11 1016" xfId="19372" xr:uid="{8F2C2088-0685-456B-ABDC-F05CAE83E0F5}"/>
    <cellStyle name="Название 11 1017" xfId="19373" xr:uid="{67986E6B-69AE-4FBB-AB5C-2BF54969E0FE}"/>
    <cellStyle name="Название 11 1018" xfId="19374" xr:uid="{32713B98-9035-466F-985C-761E18371461}"/>
    <cellStyle name="Название 11 1019" xfId="19375" xr:uid="{8C927BE5-F2FB-4C3E-AC36-024E2AAD76F1}"/>
    <cellStyle name="Название 11 102" xfId="19376" xr:uid="{F43ED4D0-6B32-4492-912C-F221A027944D}"/>
    <cellStyle name="Название 11 1020" xfId="19377" xr:uid="{C28A3842-0EF6-4219-B736-19BE7DDEDAA8}"/>
    <cellStyle name="Название 11 1021" xfId="19378" xr:uid="{62A391AC-65AF-4340-8013-081308A7FACA}"/>
    <cellStyle name="Название 11 1022" xfId="19379" xr:uid="{6D71511B-3E1E-4C97-8185-24A80779CC8D}"/>
    <cellStyle name="Название 11 1023" xfId="19380" xr:uid="{8009D7D1-45DF-49D7-B6BD-B8D9519A42D4}"/>
    <cellStyle name="Название 11 1024" xfId="19381" xr:uid="{8CBC3859-93E9-4340-AAD7-E2F31CCEF3BA}"/>
    <cellStyle name="Название 11 1025" xfId="19382" xr:uid="{F7650F2B-61DC-4FE4-B29C-CE4CB7ECB748}"/>
    <cellStyle name="Название 11 1026" xfId="19383" xr:uid="{7A24E05A-11C9-41EA-8761-A0AF312A8F15}"/>
    <cellStyle name="Название 11 1027" xfId="19384" xr:uid="{3DD4EC08-A15F-4AFE-AEC2-D4933B2E1E83}"/>
    <cellStyle name="Название 11 1028" xfId="19385" xr:uid="{7D1095BE-B6E8-4A9C-A1F8-B879E1BECDB3}"/>
    <cellStyle name="Название 11 1029" xfId="19386" xr:uid="{B108ED82-4B64-472D-849A-3EA0461E2715}"/>
    <cellStyle name="Название 11 103" xfId="19387" xr:uid="{2ABC38AE-AE8C-4B0B-9BD5-65F69D9BCED8}"/>
    <cellStyle name="Название 11 1030" xfId="19388" xr:uid="{33FC6BBA-234B-4172-95DA-F4191B2ACB8E}"/>
    <cellStyle name="Название 11 1031" xfId="19389" xr:uid="{767E0090-3488-41B5-9ED5-C5C2C1C43809}"/>
    <cellStyle name="Название 11 1032" xfId="19390" xr:uid="{184754EB-EABA-4F84-8796-5ABA3BEEA674}"/>
    <cellStyle name="Название 11 1033" xfId="19391" xr:uid="{64424BDD-0466-48CD-91C1-3EFDC117DC1D}"/>
    <cellStyle name="Название 11 1034" xfId="19392" xr:uid="{BB729844-49D7-482D-A093-F3C0BE703C8A}"/>
    <cellStyle name="Название 11 1035" xfId="19393" xr:uid="{93099042-414E-45C8-B69F-B36C1746AFD5}"/>
    <cellStyle name="Название 11 1036" xfId="19394" xr:uid="{8688A878-9621-47C4-AD3C-DF9427C209A0}"/>
    <cellStyle name="Название 11 1037" xfId="19395" xr:uid="{C3018AEA-CDCC-421F-AB94-10F682974EB3}"/>
    <cellStyle name="Название 11 1038" xfId="19396" xr:uid="{E55B5152-633C-44EA-8C1F-036523C783C8}"/>
    <cellStyle name="Название 11 1039" xfId="19397" xr:uid="{1D947D11-2BB8-4A48-92E1-ECD7D7ECAF62}"/>
    <cellStyle name="Название 11 104" xfId="19398" xr:uid="{D66D8CCD-69DB-425E-AB2B-63633C5A7B43}"/>
    <cellStyle name="Название 11 1040" xfId="19399" xr:uid="{84ED2B42-150B-4BA1-8CDF-3B827482FF84}"/>
    <cellStyle name="Название 11 1041" xfId="19400" xr:uid="{F17143DC-D64A-425B-9F0B-28B2D944D058}"/>
    <cellStyle name="Название 11 1042" xfId="19401" xr:uid="{C8305892-CE4B-41D4-A6DF-29000265C9FA}"/>
    <cellStyle name="Название 11 1043" xfId="19402" xr:uid="{DE753897-1EF6-4BD3-B491-55EB043C7420}"/>
    <cellStyle name="Название 11 1044" xfId="19403" xr:uid="{E2D11444-86D7-483B-A956-7DAAF4364D1B}"/>
    <cellStyle name="Название 11 1045" xfId="19404" xr:uid="{E5DFED94-1724-49BD-A75F-5E8EB87F6711}"/>
    <cellStyle name="Название 11 1046" xfId="19405" xr:uid="{A54580D0-14DC-4912-B7A2-AA4592F47CA3}"/>
    <cellStyle name="Название 11 1047" xfId="19406" xr:uid="{EDC26E7E-351E-4556-89D6-27181A7A21F3}"/>
    <cellStyle name="Название 11 1048" xfId="19407" xr:uid="{FDCE3807-FFF3-478A-B05A-C99709526FFC}"/>
    <cellStyle name="Название 11 1049" xfId="19408" xr:uid="{693AB56E-E7BD-4225-85D7-A3ADD3215D28}"/>
    <cellStyle name="Название 11 105" xfId="19409" xr:uid="{86A9BFA2-9B06-4537-AA67-1905F1443089}"/>
    <cellStyle name="Название 11 1050" xfId="19410" xr:uid="{B5F412E1-0B66-42CA-82E2-B0C277899A19}"/>
    <cellStyle name="Название 11 1051" xfId="19411" xr:uid="{A21CC61F-87E7-46E3-9C7D-AFB9534D7377}"/>
    <cellStyle name="Название 11 1052" xfId="19412" xr:uid="{ED2E85E6-8F6F-4AC2-BC67-A2EB47621547}"/>
    <cellStyle name="Название 11 1053" xfId="19413" xr:uid="{12F9E8DD-D104-4DB3-9805-6014F534BCC0}"/>
    <cellStyle name="Название 11 1054" xfId="19414" xr:uid="{6D8BFE16-A54A-4790-AD5D-E481B7862DA1}"/>
    <cellStyle name="Название 11 1055" xfId="19415" xr:uid="{9F75E48C-931E-4BD9-A36F-8721AF9F7EC9}"/>
    <cellStyle name="Название 11 1056" xfId="19416" xr:uid="{4E545BC7-9F3C-4CAA-88F2-355B0D3160AB}"/>
    <cellStyle name="Название 11 1057" xfId="19417" xr:uid="{6622CF6C-8240-488C-8E5C-BCEAAAEAD9F6}"/>
    <cellStyle name="Название 11 1058" xfId="19418" xr:uid="{5757E0F7-B2EF-4AF6-8D88-1617833EE01B}"/>
    <cellStyle name="Название 11 1059" xfId="19419" xr:uid="{9A171FED-0FB9-4409-AACF-0AE11C23689A}"/>
    <cellStyle name="Название 11 106" xfId="19420" xr:uid="{F0543718-8D0D-4389-AE86-2EB2CB96DF9A}"/>
    <cellStyle name="Название 11 1060" xfId="19421" xr:uid="{3E1DDA43-5171-49A5-8C08-5B71BAFFBC57}"/>
    <cellStyle name="Название 11 1061" xfId="19422" xr:uid="{789E7255-EED2-4CFE-9F1B-0060E8985D0B}"/>
    <cellStyle name="Название 11 1062" xfId="19423" xr:uid="{3E973476-3E03-449A-A7CC-648FD66FF712}"/>
    <cellStyle name="Название 11 1063" xfId="19424" xr:uid="{7FA16A88-FA47-4F23-9C4B-AFC42444C789}"/>
    <cellStyle name="Название 11 1064" xfId="19425" xr:uid="{35D2E29D-56B4-482F-A828-120F2D5DBF91}"/>
    <cellStyle name="Название 11 1065" xfId="19426" xr:uid="{7D0ABF85-FED7-43A1-8257-2B2F509858CF}"/>
    <cellStyle name="Название 11 1066" xfId="19427" xr:uid="{9ADEBB27-1B1F-480F-9597-A4C3CDF04394}"/>
    <cellStyle name="Название 11 1067" xfId="19428" xr:uid="{2CD65E42-677C-442D-BE0B-BE1A54516185}"/>
    <cellStyle name="Название 11 1068" xfId="19429" xr:uid="{9DB3A185-8E66-40A8-B478-C4AA31E5F932}"/>
    <cellStyle name="Название 11 1069" xfId="19430" xr:uid="{6DEAA19B-E3E8-4291-8A72-64BA74F28999}"/>
    <cellStyle name="Название 11 107" xfId="19431" xr:uid="{D1C1AE98-4489-4F44-8B21-7E28C5E6B1A1}"/>
    <cellStyle name="Название 11 1070" xfId="19432" xr:uid="{3BE35115-6027-4FB7-A01C-3A06BD004F99}"/>
    <cellStyle name="Название 11 1071" xfId="19433" xr:uid="{A27BF7A7-62CD-4C67-BAC1-09AD06A4C153}"/>
    <cellStyle name="Название 11 1072" xfId="19434" xr:uid="{C6D4B44A-A7D6-4EDF-A042-D088C533F2C9}"/>
    <cellStyle name="Название 11 1073" xfId="19435" xr:uid="{C530F035-CDE3-41AF-93F8-94644B9E6F31}"/>
    <cellStyle name="Название 11 1074" xfId="19436" xr:uid="{7A242657-E7AB-4BD0-907E-D2700E4DC0A9}"/>
    <cellStyle name="Название 11 1075" xfId="19437" xr:uid="{3D9D1E91-878E-409B-8876-A9FF32B27D96}"/>
    <cellStyle name="Название 11 1076" xfId="19438" xr:uid="{05C45F07-D0F0-4631-AD7A-B55479A26451}"/>
    <cellStyle name="Название 11 1077" xfId="19439" xr:uid="{E9DC63C5-A3FD-426C-AB69-5782621D7AEA}"/>
    <cellStyle name="Название 11 1078" xfId="19440" xr:uid="{77177777-8B88-48C3-9E4C-6B5FF727D541}"/>
    <cellStyle name="Название 11 1079" xfId="19441" xr:uid="{0B659BEF-DA8F-4899-A02A-5B43CC394293}"/>
    <cellStyle name="Название 11 108" xfId="19442" xr:uid="{DA549314-F868-4A70-8930-171DEEC54863}"/>
    <cellStyle name="Название 11 1080" xfId="19443" xr:uid="{DF159E24-3F4B-4F1D-BF47-2B64D5B15119}"/>
    <cellStyle name="Название 11 1081" xfId="19444" xr:uid="{CF9D201C-F85A-4482-A984-DC57A3951EAC}"/>
    <cellStyle name="Название 11 1082" xfId="19445" xr:uid="{55CE5F8F-6657-495C-984C-D430B77D3622}"/>
    <cellStyle name="Название 11 1083" xfId="19446" xr:uid="{22CE5285-6C59-4BF9-BC25-F3ADE3AD0CC6}"/>
    <cellStyle name="Название 11 1084" xfId="19447" xr:uid="{91C5F9FD-B4E1-4693-B674-57C8E4EC9BB1}"/>
    <cellStyle name="Название 11 1085" xfId="19448" xr:uid="{B3CD86F7-E10B-42B7-A4BF-8856C1F75056}"/>
    <cellStyle name="Название 11 1086" xfId="19449" xr:uid="{B4265767-4E47-466D-A1BA-8E6E43583341}"/>
    <cellStyle name="Название 11 1087" xfId="19450" xr:uid="{CD82BCD6-7B21-438C-99CA-F8E03ED3ABA3}"/>
    <cellStyle name="Название 11 1088" xfId="19451" xr:uid="{61711500-44E4-4A83-8821-A1C17E300431}"/>
    <cellStyle name="Название 11 1089" xfId="19452" xr:uid="{5EA463FF-2053-412C-9C2D-F0289DDB8580}"/>
    <cellStyle name="Название 11 109" xfId="19453" xr:uid="{2932DB76-3835-41A0-B494-A7795AD71C50}"/>
    <cellStyle name="Название 11 1090" xfId="19454" xr:uid="{DC6F29C7-00B6-4B9C-93B4-21086FD7639E}"/>
    <cellStyle name="Название 11 1091" xfId="19455" xr:uid="{CE93B2B4-23E0-4304-BAF5-F90C8E38E655}"/>
    <cellStyle name="Название 11 1092" xfId="19456" xr:uid="{B136F02D-7068-46FC-89AF-90792AE8022C}"/>
    <cellStyle name="Название 11 1093" xfId="19457" xr:uid="{E9785745-C4B6-4C83-8D56-15E8A57C7414}"/>
    <cellStyle name="Название 11 1094" xfId="19458" xr:uid="{711060A5-9717-4A7E-96C5-5771D15E91FB}"/>
    <cellStyle name="Название 11 1095" xfId="19459" xr:uid="{3BBE951C-AF86-4C5F-8772-693F27EB9DD5}"/>
    <cellStyle name="Название 11 1096" xfId="19460" xr:uid="{EB6E47FA-9D72-48AE-AAF1-D7FC853D430D}"/>
    <cellStyle name="Название 11 1097" xfId="19461" xr:uid="{08F41D8F-E335-4B3B-95F4-BB5761DBDED9}"/>
    <cellStyle name="Название 11 1098" xfId="19462" xr:uid="{6521AAAB-4E44-4C27-9F39-EE183D2485D6}"/>
    <cellStyle name="Название 11 1099" xfId="19463" xr:uid="{59BD0E5D-5DB0-4E6C-A8F6-0DE3621ED322}"/>
    <cellStyle name="Название 11 11" xfId="19464" xr:uid="{D936DF11-C847-43C0-ABCC-04136D199DB2}"/>
    <cellStyle name="Название 11 110" xfId="19465" xr:uid="{2EC2A6E2-33E7-4004-998B-B92E0D494973}"/>
    <cellStyle name="Название 11 1100" xfId="19466" xr:uid="{8A639D4A-C564-45CA-A79F-E51F70505932}"/>
    <cellStyle name="Название 11 1101" xfId="19467" xr:uid="{8CE6875A-8499-4E18-AFB3-B0CA0138BF11}"/>
    <cellStyle name="Название 11 1102" xfId="19468" xr:uid="{ECFD9475-0243-41FE-A735-510BF44E52A2}"/>
    <cellStyle name="Название 11 1103" xfId="19469" xr:uid="{C3AE4ABC-EF01-4D5A-AEC1-66990570DF72}"/>
    <cellStyle name="Название 11 1104" xfId="19470" xr:uid="{248DBBAB-7611-42FB-A3D0-13AA2D354396}"/>
    <cellStyle name="Название 11 1105" xfId="19471" xr:uid="{31C19C42-2AA0-4AA0-84BC-94D921E08350}"/>
    <cellStyle name="Название 11 1106" xfId="19472" xr:uid="{D53583DB-15C1-40DC-A876-3A84B2F40122}"/>
    <cellStyle name="Название 11 1107" xfId="19473" xr:uid="{F1D11A2A-2E0B-428D-9439-7021C6CBE15C}"/>
    <cellStyle name="Название 11 1108" xfId="19474" xr:uid="{4BE52300-2B33-4CEF-8888-9B8B7C4C5C68}"/>
    <cellStyle name="Название 11 1109" xfId="19475" xr:uid="{6EF2CEF3-9FE2-40CD-90C6-0E000FBAF50A}"/>
    <cellStyle name="Название 11 111" xfId="19476" xr:uid="{6BAD7915-08DE-4A42-AAD7-B31C91881181}"/>
    <cellStyle name="Название 11 1110" xfId="19477" xr:uid="{2F31860B-F281-43B3-AD0F-13EA1D0FC270}"/>
    <cellStyle name="Название 11 1111" xfId="19478" xr:uid="{05F8D5CA-6E88-434E-BFAC-4C7430C5BC63}"/>
    <cellStyle name="Название 11 1112" xfId="19479" xr:uid="{26401FD6-79F3-4BA3-9C6C-276311FCD15E}"/>
    <cellStyle name="Название 11 1113" xfId="19480" xr:uid="{2FC413EF-13C8-41AB-BF2D-4C34445303EB}"/>
    <cellStyle name="Название 11 1114" xfId="19481" xr:uid="{FCC4E0AD-77A9-486D-B972-38751E535C37}"/>
    <cellStyle name="Название 11 1115" xfId="19482" xr:uid="{020C8CA7-6346-4F22-962C-FFE82D24DE3C}"/>
    <cellStyle name="Название 11 1116" xfId="19483" xr:uid="{D6CCE5D8-27DF-4DB6-BB03-A1D62BA6F00E}"/>
    <cellStyle name="Название 11 1117" xfId="19484" xr:uid="{5ACEFAB4-1130-40C1-BF73-92BF2BDFF407}"/>
    <cellStyle name="Название 11 1118" xfId="19485" xr:uid="{A83D3530-30DA-46FC-9775-9CC0A339E0AA}"/>
    <cellStyle name="Название 11 1119" xfId="19486" xr:uid="{25317E05-3383-4A3B-A84D-607F085B3202}"/>
    <cellStyle name="Название 11 112" xfId="19487" xr:uid="{08AC8BDE-02FA-49E2-8718-75BCFBF68CC6}"/>
    <cellStyle name="Название 11 1120" xfId="19488" xr:uid="{0203AA5C-F102-4647-BC03-2188CE9342C5}"/>
    <cellStyle name="Название 11 1121" xfId="19489" xr:uid="{C7F2446D-AFB7-4D64-9029-1E6856D51D31}"/>
    <cellStyle name="Название 11 1122" xfId="19490" xr:uid="{EC8A115E-3761-40BD-96B9-EB4B442861E3}"/>
    <cellStyle name="Название 11 1123" xfId="19491" xr:uid="{B01367DB-6EC5-4FA6-A6F9-BC4F0599C1E3}"/>
    <cellStyle name="Название 11 1124" xfId="19492" xr:uid="{ED1AC4B2-A4CC-4BFE-8733-0F45453638C9}"/>
    <cellStyle name="Название 11 1125" xfId="19493" xr:uid="{7380C1B7-528D-4F87-9FB9-884A0725D94E}"/>
    <cellStyle name="Название 11 1126" xfId="19494" xr:uid="{835AACC0-66C8-41A3-8D80-263BB4306B87}"/>
    <cellStyle name="Название 11 1127" xfId="19495" xr:uid="{C53A4FA6-C941-46E2-9241-3FE71F6D69A1}"/>
    <cellStyle name="Название 11 113" xfId="19496" xr:uid="{7FAC5E18-9908-4579-A949-442A54199B84}"/>
    <cellStyle name="Название 11 114" xfId="19497" xr:uid="{F8CFEB15-C4F0-4B65-831B-CBE1C6FD098D}"/>
    <cellStyle name="Название 11 115" xfId="19498" xr:uid="{6118D0ED-FF92-4A6F-A5C6-06E28925C98A}"/>
    <cellStyle name="Название 11 116" xfId="19499" xr:uid="{C92B1242-9592-42E6-8EFD-A52C8908B996}"/>
    <cellStyle name="Название 11 117" xfId="19500" xr:uid="{88A9AE0B-A8E7-461E-B413-15C0DEEBEA20}"/>
    <cellStyle name="Название 11 118" xfId="19501" xr:uid="{12845A70-EF75-4962-AA69-48309BCA83EF}"/>
    <cellStyle name="Название 11 119" xfId="19502" xr:uid="{48EABB3C-DB12-4143-9059-AE17DC92F66D}"/>
    <cellStyle name="Название 11 12" xfId="19503" xr:uid="{27C14A9C-ED08-4620-9B8D-27653A01D9C5}"/>
    <cellStyle name="Название 11 120" xfId="19504" xr:uid="{3AFE52FD-A68D-4901-B83F-F9CB327FD24D}"/>
    <cellStyle name="Название 11 121" xfId="19505" xr:uid="{19AA49C4-194C-4EA6-9F8E-67AF8A44D1B1}"/>
    <cellStyle name="Название 11 122" xfId="19506" xr:uid="{FAB208A2-9CEE-45DE-A4AB-333413C7838C}"/>
    <cellStyle name="Название 11 123" xfId="19507" xr:uid="{AC6E6FEA-B9A1-45C1-9B7A-E6321A07EB0A}"/>
    <cellStyle name="Название 11 124" xfId="19508" xr:uid="{55CA7241-3AA7-4A35-BB29-40FB7BF4BB33}"/>
    <cellStyle name="Название 11 125" xfId="19509" xr:uid="{48CE089A-31FE-4964-8E76-2180BA242700}"/>
    <cellStyle name="Название 11 126" xfId="19510" xr:uid="{2189544A-8320-402F-9473-60001CA89344}"/>
    <cellStyle name="Название 11 127" xfId="19511" xr:uid="{7BEB8A80-9DF5-4DF3-95B9-7A19C87C9600}"/>
    <cellStyle name="Название 11 128" xfId="19512" xr:uid="{745488AA-6673-488F-8AEC-F9ED73BCAE8C}"/>
    <cellStyle name="Название 11 129" xfId="19513" xr:uid="{1DE71919-1E72-4FD5-8C9B-14486F9B51E7}"/>
    <cellStyle name="Название 11 13" xfId="19514" xr:uid="{631778A0-FAD7-427C-8E33-3A81F611A210}"/>
    <cellStyle name="Название 11 130" xfId="19515" xr:uid="{3D3E58B7-8855-4023-8D0E-C8F8C92F0931}"/>
    <cellStyle name="Название 11 131" xfId="19516" xr:uid="{F940B5B7-B599-4F51-B64B-7BC9BC5E03AA}"/>
    <cellStyle name="Название 11 132" xfId="19517" xr:uid="{E4F595B1-0567-4EBC-AEED-F0349823624F}"/>
    <cellStyle name="Название 11 133" xfId="19518" xr:uid="{FA41B000-8230-4885-90AF-0EB95EC4511C}"/>
    <cellStyle name="Название 11 134" xfId="19519" xr:uid="{D5335FB4-F324-44C6-BD04-0DA98B2AF2E3}"/>
    <cellStyle name="Название 11 135" xfId="19520" xr:uid="{ABC11489-4538-4A57-AA50-C5D20715219E}"/>
    <cellStyle name="Название 11 136" xfId="19521" xr:uid="{B838CA8B-94CD-4FFC-8B1C-2CFF78422BA1}"/>
    <cellStyle name="Название 11 137" xfId="19522" xr:uid="{315D8105-23CF-4B54-A928-132F22DC038D}"/>
    <cellStyle name="Название 11 138" xfId="19523" xr:uid="{489B8EB3-AA6D-470A-936B-BF62C6F4D59A}"/>
    <cellStyle name="Название 11 139" xfId="19524" xr:uid="{89703763-66AF-41ED-A004-EE28A60CD02C}"/>
    <cellStyle name="Название 11 14" xfId="19525" xr:uid="{89D5D8CD-B831-4B81-BEDA-222ED6A8F70B}"/>
    <cellStyle name="Название 11 140" xfId="19526" xr:uid="{05C732EB-145C-4922-931A-4E060DC5178B}"/>
    <cellStyle name="Название 11 141" xfId="19527" xr:uid="{B5362572-6B65-4B6F-91E4-6E13F6F50E2F}"/>
    <cellStyle name="Название 11 142" xfId="19528" xr:uid="{CEFCEB14-0123-4B02-803A-5E62A5D21265}"/>
    <cellStyle name="Название 11 143" xfId="19529" xr:uid="{6ADA1102-44C2-4F60-912B-3AD590DEE01C}"/>
    <cellStyle name="Название 11 144" xfId="19530" xr:uid="{D8141E5E-3251-4BB6-83FC-3BB6FC564417}"/>
    <cellStyle name="Название 11 145" xfId="19531" xr:uid="{D523F8A9-4E95-43A6-B002-7505BDC1C0A0}"/>
    <cellStyle name="Название 11 146" xfId="19532" xr:uid="{17A819E9-F90D-4512-9070-00615ED349B7}"/>
    <cellStyle name="Название 11 147" xfId="19533" xr:uid="{167A93A3-40C1-47B0-A74E-DB5C902402D7}"/>
    <cellStyle name="Название 11 148" xfId="19534" xr:uid="{CDCC69E9-60DB-44DB-BA33-2D84952FDB08}"/>
    <cellStyle name="Название 11 149" xfId="19535" xr:uid="{12651840-0E9E-4116-A192-025BAB9D9120}"/>
    <cellStyle name="Название 11 15" xfId="19536" xr:uid="{59B3E0DE-C33D-434C-BE25-33618A4A0663}"/>
    <cellStyle name="Название 11 150" xfId="19537" xr:uid="{5FA91B31-4075-440A-90D9-4A20A6228B64}"/>
    <cellStyle name="Название 11 151" xfId="19538" xr:uid="{13BA5B6C-9D2C-4C92-882B-F5F8451DC683}"/>
    <cellStyle name="Название 11 152" xfId="19539" xr:uid="{5A037DEB-8CB9-4396-BC05-EF71DF9A91EC}"/>
    <cellStyle name="Название 11 153" xfId="19540" xr:uid="{CD53CC45-D0CB-4F60-942F-050479B59B44}"/>
    <cellStyle name="Название 11 154" xfId="19541" xr:uid="{5DFB779C-D578-4041-9598-8CDBEAF8E4EF}"/>
    <cellStyle name="Название 11 155" xfId="19542" xr:uid="{190A01CC-A6B5-4159-845A-9123DE082634}"/>
    <cellStyle name="Название 11 156" xfId="19543" xr:uid="{67FE827C-FC1B-40CD-98C7-B9DB3B227A82}"/>
    <cellStyle name="Название 11 157" xfId="19544" xr:uid="{DA49E519-C572-44B9-8339-EC77110DA9E3}"/>
    <cellStyle name="Название 11 158" xfId="19545" xr:uid="{B9BDB786-7FB8-48E4-92C4-60DD4753718D}"/>
    <cellStyle name="Название 11 159" xfId="19546" xr:uid="{D7690950-BD84-4291-80B4-C4328212A1A2}"/>
    <cellStyle name="Название 11 16" xfId="19547" xr:uid="{C5FA20C2-224D-4A51-AA8D-6EB01B48BC59}"/>
    <cellStyle name="Название 11 160" xfId="19548" xr:uid="{E4CE6FCE-6EC4-421A-BE1E-3186ED6A16D7}"/>
    <cellStyle name="Название 11 161" xfId="19549" xr:uid="{499A2A67-B048-4B44-AEC0-18B04DAAA947}"/>
    <cellStyle name="Название 11 162" xfId="19550" xr:uid="{CA717480-2577-4AC4-AB41-7C31209F3A88}"/>
    <cellStyle name="Название 11 163" xfId="19551" xr:uid="{63671467-966C-43CD-A7DB-583A1B1A5FF7}"/>
    <cellStyle name="Название 11 164" xfId="19552" xr:uid="{01CCDD27-A640-48BC-A5CD-3A8E1195D29C}"/>
    <cellStyle name="Название 11 165" xfId="19553" xr:uid="{FC9FCFD8-13A4-4896-8695-32E719EC0E7E}"/>
    <cellStyle name="Название 11 166" xfId="19554" xr:uid="{6ABD6747-134E-427B-8F15-6D8A1948C7D0}"/>
    <cellStyle name="Название 11 167" xfId="19555" xr:uid="{085335EE-AA74-4C2B-88BB-6F6F0F3E955B}"/>
    <cellStyle name="Название 11 168" xfId="19556" xr:uid="{EA0BF543-BE72-4E20-883F-EB2D428646DF}"/>
    <cellStyle name="Название 11 169" xfId="19557" xr:uid="{E32944E7-86F9-4197-AAC9-58120B1FF8FB}"/>
    <cellStyle name="Название 11 17" xfId="19558" xr:uid="{A905ABB7-5614-4B93-B236-76C2FC464414}"/>
    <cellStyle name="Название 11 170" xfId="19559" xr:uid="{AE43B1C1-916F-4848-A014-3F22FC5C3C07}"/>
    <cellStyle name="Название 11 171" xfId="19560" xr:uid="{74D06338-E2D0-44D0-B0FC-90ECC1834C78}"/>
    <cellStyle name="Название 11 172" xfId="19561" xr:uid="{858F29B8-B14B-4169-93DD-52181E954604}"/>
    <cellStyle name="Название 11 173" xfId="19562" xr:uid="{7F2ADBDB-4BC8-43E0-A69B-FDE57AAD5D9A}"/>
    <cellStyle name="Название 11 174" xfId="19563" xr:uid="{9DDBB86E-E375-480B-A7AD-92F73C902B92}"/>
    <cellStyle name="Название 11 175" xfId="19564" xr:uid="{28B86731-524E-4B6D-AE9E-78536123AB60}"/>
    <cellStyle name="Название 11 176" xfId="19565" xr:uid="{AC748A70-C65C-41F1-8A4D-394D664FFFD1}"/>
    <cellStyle name="Название 11 177" xfId="19566" xr:uid="{BF8FDC60-246F-4C28-B897-9C1D6CE0B02F}"/>
    <cellStyle name="Название 11 178" xfId="19567" xr:uid="{BD56EC0E-DBD1-4BBB-B0E6-972ACE896749}"/>
    <cellStyle name="Название 11 179" xfId="19568" xr:uid="{E107896E-42AC-43C5-803B-ED014628961D}"/>
    <cellStyle name="Название 11 18" xfId="19569" xr:uid="{257C8A3E-E444-4161-83AD-0B781CF26C32}"/>
    <cellStyle name="Название 11 180" xfId="19570" xr:uid="{F19BC1B8-71A6-4F8E-A03F-E2FA64F6DA7B}"/>
    <cellStyle name="Название 11 181" xfId="19571" xr:uid="{B2D82009-089C-4CD7-A89A-17BC09B5FF0C}"/>
    <cellStyle name="Название 11 182" xfId="19572" xr:uid="{6B5AE0BC-85E7-4C75-824B-C5BB107A2EF3}"/>
    <cellStyle name="Название 11 183" xfId="19573" xr:uid="{51FF7D3C-A059-4FE4-91DE-F798F346FF3D}"/>
    <cellStyle name="Название 11 184" xfId="19574" xr:uid="{2B4EA3D6-F029-4C85-A340-88ECC8834A0C}"/>
    <cellStyle name="Название 11 185" xfId="19575" xr:uid="{756D5BCC-9DEC-4636-A512-4E24CA7F2756}"/>
    <cellStyle name="Название 11 186" xfId="19576" xr:uid="{FF2DAC6B-E15D-4D5C-AD4B-694177FFF3F9}"/>
    <cellStyle name="Название 11 187" xfId="19577" xr:uid="{37E81B6F-AB45-41BF-BCE2-E56458B8C7E3}"/>
    <cellStyle name="Название 11 188" xfId="19578" xr:uid="{D9AF02B2-C7DB-469C-926D-4F6723E3DBFE}"/>
    <cellStyle name="Название 11 189" xfId="19579" xr:uid="{8C9EDA43-E993-48AF-93C6-A9549A39527B}"/>
    <cellStyle name="Название 11 19" xfId="19580" xr:uid="{5EE85E59-381E-4F78-8CF3-00F703CA37B4}"/>
    <cellStyle name="Название 11 190" xfId="19581" xr:uid="{C1E1A1D8-F866-48D4-8786-F4068526E036}"/>
    <cellStyle name="Название 11 191" xfId="19582" xr:uid="{EBD0B36F-EFE8-4516-B810-6FD3289AFE87}"/>
    <cellStyle name="Название 11 192" xfId="19583" xr:uid="{09BDDA5F-8A4D-47EC-A1BE-41BE7C0DB55B}"/>
    <cellStyle name="Название 11 193" xfId="19584" xr:uid="{2BEAFF5C-3847-4FE4-B481-8433F228B262}"/>
    <cellStyle name="Название 11 194" xfId="19585" xr:uid="{92BFCC36-FBFD-4C7E-B582-32E8FCE2DFA1}"/>
    <cellStyle name="Название 11 195" xfId="19586" xr:uid="{0E2DE277-0634-4F84-8875-B03376A3E725}"/>
    <cellStyle name="Название 11 196" xfId="19587" xr:uid="{310BA3DE-FCE7-4586-A472-0C12134D68F9}"/>
    <cellStyle name="Название 11 197" xfId="19588" xr:uid="{0D1F6B49-67D8-438A-9DA9-BA72486AE1C9}"/>
    <cellStyle name="Название 11 198" xfId="19589" xr:uid="{B70C21F2-1F74-43DD-9652-6FD46DF0CCD5}"/>
    <cellStyle name="Название 11 199" xfId="19590" xr:uid="{E7E620A7-EB73-4C1F-BEB3-B2B6D2563BCB}"/>
    <cellStyle name="Название 11 2" xfId="19591" xr:uid="{993847D2-1EBE-4B58-A8A8-19CCC52A796B}"/>
    <cellStyle name="Название 11 20" xfId="19592" xr:uid="{9407189B-1020-4C25-91D4-D2A7F5B1C571}"/>
    <cellStyle name="Название 11 200" xfId="19593" xr:uid="{2B5336D4-E162-4715-B97A-6F111E510BDD}"/>
    <cellStyle name="Название 11 201" xfId="19594" xr:uid="{9F8F664D-6C79-4CC8-ABB5-45523542D494}"/>
    <cellStyle name="Название 11 202" xfId="19595" xr:uid="{3D49A6A1-5177-458C-BB2C-FCB12E0C87E6}"/>
    <cellStyle name="Название 11 203" xfId="19596" xr:uid="{455342C9-DC53-4061-94AD-861072FEAA0F}"/>
    <cellStyle name="Название 11 204" xfId="19597" xr:uid="{31C06B04-152A-4B4A-8F64-12FDF31BBBD8}"/>
    <cellStyle name="Название 11 205" xfId="19598" xr:uid="{3B8295EE-893E-43D8-8569-99FB7BA35695}"/>
    <cellStyle name="Название 11 206" xfId="19599" xr:uid="{BF212804-85CE-4746-9A85-776EDD3A0781}"/>
    <cellStyle name="Название 11 207" xfId="19600" xr:uid="{433DBD1E-893F-4819-B02C-9097376203EA}"/>
    <cellStyle name="Название 11 208" xfId="19601" xr:uid="{F9D06FAF-C4BE-464A-99B5-6B183FFF212D}"/>
    <cellStyle name="Название 11 209" xfId="19602" xr:uid="{1D93012F-8DE8-4B04-9842-85AAF40ABDFF}"/>
    <cellStyle name="Название 11 21" xfId="19603" xr:uid="{F0CD8AEB-792B-45B5-A563-E0A2D5D7629B}"/>
    <cellStyle name="Название 11 210" xfId="19604" xr:uid="{36648750-D7A5-44E4-BE11-488684673242}"/>
    <cellStyle name="Название 11 211" xfId="19605" xr:uid="{6C7F1777-9F0A-4D28-9959-F8514369102C}"/>
    <cellStyle name="Название 11 212" xfId="19606" xr:uid="{ACA25695-C11B-479C-B28E-EB0568086A20}"/>
    <cellStyle name="Название 11 213" xfId="19607" xr:uid="{85655B6F-4B72-4B32-B236-32A8ABBFF188}"/>
    <cellStyle name="Название 11 214" xfId="19608" xr:uid="{AF692C55-A7E2-4731-946A-DF9C59C9BDE7}"/>
    <cellStyle name="Название 11 215" xfId="19609" xr:uid="{4EA635B2-19E7-47F5-8E39-014ED34C6B31}"/>
    <cellStyle name="Название 11 216" xfId="19610" xr:uid="{05A49F83-7C26-46A4-9CE8-8EE13D2D0BA6}"/>
    <cellStyle name="Название 11 217" xfId="19611" xr:uid="{E26F9EDC-14BF-4016-9651-3EA2EEAFCF40}"/>
    <cellStyle name="Название 11 218" xfId="19612" xr:uid="{4ABE95FA-8306-4A09-93F9-2DFE22980320}"/>
    <cellStyle name="Название 11 219" xfId="19613" xr:uid="{F9682C3B-F102-4860-916F-C4351EFB757C}"/>
    <cellStyle name="Название 11 22" xfId="19614" xr:uid="{E4690621-1589-4906-8F1D-D0162C45148F}"/>
    <cellStyle name="Название 11 220" xfId="19615" xr:uid="{42B31AEB-ECA5-42BC-A66D-0E32EB0E648C}"/>
    <cellStyle name="Название 11 221" xfId="19616" xr:uid="{7F3278EF-2FDB-49B4-A99F-63EDADAE033E}"/>
    <cellStyle name="Название 11 222" xfId="19617" xr:uid="{518BDDBD-005E-468A-A899-7A13D4092EA3}"/>
    <cellStyle name="Название 11 223" xfId="19618" xr:uid="{BF434927-4646-4B98-8E6D-370CD5CBEB0A}"/>
    <cellStyle name="Название 11 224" xfId="19619" xr:uid="{E94827A2-A597-44E1-AD85-F461982EAE8C}"/>
    <cellStyle name="Название 11 225" xfId="19620" xr:uid="{114921EE-62AE-41AA-A070-A85EADE0CF08}"/>
    <cellStyle name="Название 11 226" xfId="19621" xr:uid="{6DB9AEB6-C17A-4594-AE99-7FFC7FE32580}"/>
    <cellStyle name="Название 11 227" xfId="19622" xr:uid="{62CCA5D8-CAAD-4753-838C-89810D9BD6FE}"/>
    <cellStyle name="Название 11 228" xfId="19623" xr:uid="{661DEBCC-7F13-452F-95B9-F4943D4E798B}"/>
    <cellStyle name="Название 11 229" xfId="19624" xr:uid="{D1093CE7-2B41-45D0-96CD-670A31901C0F}"/>
    <cellStyle name="Название 11 23" xfId="19625" xr:uid="{BC17FF66-7801-4992-9302-5376C6D40A23}"/>
    <cellStyle name="Название 11 230" xfId="19626" xr:uid="{7C3EB51D-C115-43B2-B5EE-4AD98F92471B}"/>
    <cellStyle name="Название 11 231" xfId="19627" xr:uid="{13F3585D-EAAD-42A6-903D-8CB245175E3D}"/>
    <cellStyle name="Название 11 232" xfId="19628" xr:uid="{881CB7C9-1EA4-4741-BD5C-EC644642BE9D}"/>
    <cellStyle name="Название 11 233" xfId="19629" xr:uid="{A80B0B78-299E-4B06-84B9-952EC911D48E}"/>
    <cellStyle name="Название 11 234" xfId="19630" xr:uid="{046F19A5-BABA-4214-AEBD-954581C5FC3B}"/>
    <cellStyle name="Название 11 235" xfId="19631" xr:uid="{149A1CAD-0D23-43D9-85C6-4552D465E229}"/>
    <cellStyle name="Название 11 236" xfId="19632" xr:uid="{1CE36EF2-C86F-4869-9E37-B68F4403BFDE}"/>
    <cellStyle name="Название 11 237" xfId="19633" xr:uid="{F4124267-ED0A-43D8-97B5-BA68AB30C099}"/>
    <cellStyle name="Название 11 238" xfId="19634" xr:uid="{AD4446C3-AD7B-4E2E-ABB2-17EB67D2D32E}"/>
    <cellStyle name="Название 11 239" xfId="19635" xr:uid="{12152752-EBC8-42C1-976D-3A0E4FC8723E}"/>
    <cellStyle name="Название 11 24" xfId="19636" xr:uid="{787A1C88-8242-440F-BDC6-87869E33F8C0}"/>
    <cellStyle name="Название 11 240" xfId="19637" xr:uid="{E44F0C1A-7D47-4802-88A3-09F195A98FB5}"/>
    <cellStyle name="Название 11 241" xfId="19638" xr:uid="{4D20B9B8-F3B4-4DA8-9DB0-60FA2F03CC96}"/>
    <cellStyle name="Название 11 242" xfId="19639" xr:uid="{057BB5B5-12F5-4107-92D8-9500B0FC3C88}"/>
    <cellStyle name="Название 11 243" xfId="19640" xr:uid="{3F7359BA-9CFE-44C8-98FD-68618750DEDF}"/>
    <cellStyle name="Название 11 244" xfId="19641" xr:uid="{B70CC901-1B19-4268-A53B-66BCBF1A019E}"/>
    <cellStyle name="Название 11 245" xfId="19642" xr:uid="{A678C8F6-DDE6-451B-BB08-6DB725D8B0BA}"/>
    <cellStyle name="Название 11 246" xfId="19643" xr:uid="{9DDE7C18-BC09-438A-AC82-17102BA8E17B}"/>
    <cellStyle name="Название 11 247" xfId="19644" xr:uid="{D2CAA55B-8F81-4BBE-B527-E66BC2A212A4}"/>
    <cellStyle name="Название 11 248" xfId="19645" xr:uid="{89325F70-9737-4B93-AA07-0BC7120089F7}"/>
    <cellStyle name="Название 11 249" xfId="19646" xr:uid="{C1631DE7-8662-41DF-B1DB-6737CEDF4E6B}"/>
    <cellStyle name="Название 11 25" xfId="19647" xr:uid="{7839A337-E495-4257-B6AA-003FEE658322}"/>
    <cellStyle name="Название 11 250" xfId="19648" xr:uid="{0AFA49CF-9530-4864-9C4B-3D3E1552D004}"/>
    <cellStyle name="Название 11 251" xfId="19649" xr:uid="{1A4ADB93-DE78-4496-84AE-98EC331A6E13}"/>
    <cellStyle name="Название 11 252" xfId="19650" xr:uid="{92517435-6CAC-4C6D-8659-5B97EE1AD957}"/>
    <cellStyle name="Название 11 253" xfId="19651" xr:uid="{3861046E-F35D-4106-A53A-274A0A3546C4}"/>
    <cellStyle name="Название 11 254" xfId="19652" xr:uid="{5C3DC276-2872-4798-8F04-3DA79BA99F98}"/>
    <cellStyle name="Название 11 255" xfId="19653" xr:uid="{45FDF88E-6C8D-46AC-A382-3ED9DBB49E38}"/>
    <cellStyle name="Название 11 256" xfId="19654" xr:uid="{D2CD58FD-9897-4463-8533-1C0C9DEBCD98}"/>
    <cellStyle name="Название 11 257" xfId="19655" xr:uid="{21C1B048-3498-4789-9CF8-2EFD1799ED1B}"/>
    <cellStyle name="Название 11 258" xfId="19656" xr:uid="{E1735B37-6625-42E3-A8A6-FF0C4CC51948}"/>
    <cellStyle name="Название 11 259" xfId="19657" xr:uid="{6A86F353-6559-4D27-9EC2-17EDDB0FB5C4}"/>
    <cellStyle name="Название 11 26" xfId="19658" xr:uid="{E8664D96-68BA-4426-8851-0CDF61D9BC9D}"/>
    <cellStyle name="Название 11 260" xfId="19659" xr:uid="{AD093B67-F6BB-4670-8C86-94608FCDC046}"/>
    <cellStyle name="Название 11 261" xfId="19660" xr:uid="{C877B7C7-F0D6-4A2D-A92F-94A6F8C492A1}"/>
    <cellStyle name="Название 11 262" xfId="19661" xr:uid="{EE899FBB-F1C7-408F-BD58-4445AF16C9EB}"/>
    <cellStyle name="Название 11 263" xfId="19662" xr:uid="{21E3FD99-65F8-46FC-B27F-44B776881070}"/>
    <cellStyle name="Название 11 264" xfId="19663" xr:uid="{67DE79E7-48F9-4E79-A521-3BA79E7D52D6}"/>
    <cellStyle name="Название 11 265" xfId="19664" xr:uid="{BA2C25C7-0250-4C35-B917-F2081C4FF25B}"/>
    <cellStyle name="Название 11 266" xfId="19665" xr:uid="{3BCAD171-ED97-4BA0-A559-5DCE2C017002}"/>
    <cellStyle name="Название 11 267" xfId="19666" xr:uid="{59044871-E808-42E4-9799-8D50AF181A34}"/>
    <cellStyle name="Название 11 268" xfId="19667" xr:uid="{385B8C2F-9BE3-4087-A1C0-523E0B56CDD6}"/>
    <cellStyle name="Название 11 269" xfId="19668" xr:uid="{D03619DE-F984-4049-8159-264D631654B5}"/>
    <cellStyle name="Название 11 27" xfId="19669" xr:uid="{E7BCD85A-9D10-41A3-9AB6-09B13B653CF1}"/>
    <cellStyle name="Название 11 270" xfId="19670" xr:uid="{5A8FC172-7885-4648-9AC2-3B75AC4A6269}"/>
    <cellStyle name="Название 11 271" xfId="19671" xr:uid="{0A9D9C94-DB8D-4A34-9D20-E47B5A9F7754}"/>
    <cellStyle name="Название 11 272" xfId="19672" xr:uid="{D126ED07-32C0-4EF4-822B-0E3369BE5BF4}"/>
    <cellStyle name="Название 11 273" xfId="19673" xr:uid="{330BC8A5-1A9D-451B-9300-BA15443A4003}"/>
    <cellStyle name="Название 11 274" xfId="19674" xr:uid="{E25F4CD6-FA9C-47D1-8626-75FC9A3195E6}"/>
    <cellStyle name="Название 11 275" xfId="19675" xr:uid="{E609872D-4BE9-442B-9C3B-DEDBBA7C8DDE}"/>
    <cellStyle name="Название 11 276" xfId="19676" xr:uid="{F3E2AB4D-2A7F-4EA7-9DA6-3AB4A31303A3}"/>
    <cellStyle name="Название 11 277" xfId="19677" xr:uid="{0611D9B0-083E-4BD8-BC80-A72AC73D50EA}"/>
    <cellStyle name="Название 11 278" xfId="19678" xr:uid="{806D2CB4-71E8-4117-BCD6-E924EA64703D}"/>
    <cellStyle name="Название 11 279" xfId="19679" xr:uid="{A68C0A6C-92FE-4330-82A9-5A8EB649B88E}"/>
    <cellStyle name="Название 11 28" xfId="19680" xr:uid="{B7105B04-C24E-4FBB-8283-7BC7C3D014A1}"/>
    <cellStyle name="Название 11 280" xfId="19681" xr:uid="{B5EA47F2-6F3D-4B13-A173-350EC5970F63}"/>
    <cellStyle name="Название 11 281" xfId="19682" xr:uid="{40C3D836-7AF3-4510-A2C7-BD4D77EC5F6D}"/>
    <cellStyle name="Название 11 282" xfId="19683" xr:uid="{3542259B-70F2-4627-AB0D-3A41EEDB1A83}"/>
    <cellStyle name="Название 11 283" xfId="19684" xr:uid="{09C688F5-C737-4A7D-B826-7C292CFF2F8F}"/>
    <cellStyle name="Название 11 284" xfId="19685" xr:uid="{B70A32BD-7FC9-48CE-A62F-8E59058D42AF}"/>
    <cellStyle name="Название 11 285" xfId="19686" xr:uid="{9CFB0A5E-5167-435E-A79E-1D6C647199B6}"/>
    <cellStyle name="Название 11 286" xfId="19687" xr:uid="{EFBE15AB-7702-45B3-A2C6-87630F79173A}"/>
    <cellStyle name="Название 11 287" xfId="19688" xr:uid="{4E41B0FB-247B-47CF-99E0-ADC7F8FDE2DA}"/>
    <cellStyle name="Название 11 288" xfId="19689" xr:uid="{E7961704-60B5-4AC5-B317-485B5FE446E4}"/>
    <cellStyle name="Название 11 289" xfId="19690" xr:uid="{10ECB1C6-314E-4CAA-970F-D96E561E25FC}"/>
    <cellStyle name="Название 11 29" xfId="19691" xr:uid="{7AE00575-A5AF-420F-AC8B-85A8D8224BFB}"/>
    <cellStyle name="Название 11 290" xfId="19692" xr:uid="{40FDC961-7C71-498B-BEA7-346557B284E3}"/>
    <cellStyle name="Название 11 291" xfId="19693" xr:uid="{BCEC6BE9-7B40-41CC-BA56-D334AC4A06E4}"/>
    <cellStyle name="Название 11 292" xfId="19694" xr:uid="{CA2502F2-C096-4604-AE8A-74E5D913B677}"/>
    <cellStyle name="Название 11 293" xfId="19695" xr:uid="{6EF8AE25-1F75-4904-A904-57CCECCD428C}"/>
    <cellStyle name="Название 11 294" xfId="19696" xr:uid="{FA233DF7-97F5-4632-B351-5FE9057E2BDC}"/>
    <cellStyle name="Название 11 295" xfId="19697" xr:uid="{00AAC732-5CE3-443F-AB8D-B25F0CBA6958}"/>
    <cellStyle name="Название 11 296" xfId="19698" xr:uid="{6F828BB4-B747-4893-B41D-2565F15223C0}"/>
    <cellStyle name="Название 11 297" xfId="19699" xr:uid="{1390F444-4331-49FF-B72C-F47C36A08F0C}"/>
    <cellStyle name="Название 11 298" xfId="19700" xr:uid="{0E670B15-B5A9-41D2-BE18-4DB15F3627E5}"/>
    <cellStyle name="Название 11 299" xfId="19701" xr:uid="{BA014C2F-D290-4E10-A625-81AEC5CCF64F}"/>
    <cellStyle name="Название 11 3" xfId="19702" xr:uid="{5AA6F8D6-D42A-4E80-97F4-271E39557D98}"/>
    <cellStyle name="Название 11 30" xfId="19703" xr:uid="{2734DC84-8FA8-4020-8AFE-054E68F287DD}"/>
    <cellStyle name="Название 11 300" xfId="19704" xr:uid="{B7D5FB6C-9C38-47B1-B240-DEDF9FFBB792}"/>
    <cellStyle name="Название 11 301" xfId="19705" xr:uid="{9636782B-8EFD-4D7A-B7A3-B4D26938BB9A}"/>
    <cellStyle name="Название 11 302" xfId="19706" xr:uid="{09D23A1A-6297-4400-B51C-F4C257390FC2}"/>
    <cellStyle name="Название 11 303" xfId="19707" xr:uid="{5F7EB355-B6B4-40DC-9FC0-5706BC2E3269}"/>
    <cellStyle name="Название 11 304" xfId="19708" xr:uid="{1709DEC1-C856-4D97-9A1C-782792D1319D}"/>
    <cellStyle name="Название 11 305" xfId="19709" xr:uid="{7AEBDC17-7D00-4DDC-A019-40FF0C0495B8}"/>
    <cellStyle name="Название 11 306" xfId="19710" xr:uid="{9E67F107-CA27-4F62-B5E8-3562A14CA6FE}"/>
    <cellStyle name="Название 11 307" xfId="19711" xr:uid="{E00030BB-4B11-48F8-A9CF-F38A3BEECBC3}"/>
    <cellStyle name="Название 11 308" xfId="19712" xr:uid="{8D62C48A-86DC-4A91-A011-1255B6D82C38}"/>
    <cellStyle name="Название 11 309" xfId="19713" xr:uid="{06210402-2AE9-44C4-94AB-42F38DAE773A}"/>
    <cellStyle name="Название 11 31" xfId="19714" xr:uid="{A2495A7A-DCA6-4452-9451-59397EE47F01}"/>
    <cellStyle name="Название 11 310" xfId="19715" xr:uid="{1D9E2393-DF85-4D28-8F3F-8ABC5C3AC7D1}"/>
    <cellStyle name="Название 11 311" xfId="19716" xr:uid="{97C8CAAA-A481-49A0-BBFB-D785A5BCE408}"/>
    <cellStyle name="Название 11 312" xfId="19717" xr:uid="{D263820E-6EC2-46FC-8540-007041E5D839}"/>
    <cellStyle name="Название 11 313" xfId="19718" xr:uid="{0A121D20-5D79-4424-B619-17042FC260D0}"/>
    <cellStyle name="Название 11 314" xfId="19719" xr:uid="{B62DFD40-BA16-47BA-B82A-A1692EFD5A37}"/>
    <cellStyle name="Название 11 315" xfId="19720" xr:uid="{0D20BB98-DF17-4F98-AB8A-5194EE1B6384}"/>
    <cellStyle name="Название 11 316" xfId="19721" xr:uid="{3644FAF5-F091-4AE2-800B-18A20262167D}"/>
    <cellStyle name="Название 11 317" xfId="19722" xr:uid="{DD2C0706-1465-4A5E-A50D-9BBC7993BFAF}"/>
    <cellStyle name="Название 11 318" xfId="19723" xr:uid="{4D7C8101-34D3-4217-A967-3EFCF84D652D}"/>
    <cellStyle name="Название 11 319" xfId="19724" xr:uid="{481543B9-FB72-442A-BEBA-00EBBA01047D}"/>
    <cellStyle name="Название 11 32" xfId="19725" xr:uid="{8B879AF2-99FE-4B6D-B9D7-D98FF85080A0}"/>
    <cellStyle name="Название 11 320" xfId="19726" xr:uid="{5C170A98-0203-4757-932C-0D5449A8F547}"/>
    <cellStyle name="Название 11 321" xfId="19727" xr:uid="{6B7514CB-7710-43B4-90E8-DD8CF53E9A89}"/>
    <cellStyle name="Название 11 322" xfId="19728" xr:uid="{8D48392F-09E2-465E-8329-6CDBF92ED512}"/>
    <cellStyle name="Название 11 323" xfId="19729" xr:uid="{CBC35BCF-75E9-4DA4-A483-F785E9ADD0DE}"/>
    <cellStyle name="Название 11 324" xfId="19730" xr:uid="{93431C17-C9FD-4576-9A8F-C7E6FFF901BD}"/>
    <cellStyle name="Название 11 325" xfId="19731" xr:uid="{772B3B55-787C-4320-92CB-5B060514CE17}"/>
    <cellStyle name="Название 11 326" xfId="19732" xr:uid="{88275571-6C30-41B8-A5A3-3FE1797EC44B}"/>
    <cellStyle name="Название 11 327" xfId="19733" xr:uid="{14A8B129-5D02-46AA-BCC3-C1C7B1BFD446}"/>
    <cellStyle name="Название 11 328" xfId="19734" xr:uid="{5E91876E-BF15-416A-80CC-442A64B99226}"/>
    <cellStyle name="Название 11 329" xfId="19735" xr:uid="{CF37E3CF-5669-4A1A-93C4-1662BBCCFE8C}"/>
    <cellStyle name="Название 11 33" xfId="19736" xr:uid="{ABFCE261-DA07-4A49-B245-7B93D88FBEAF}"/>
    <cellStyle name="Название 11 330" xfId="19737" xr:uid="{B6F01360-334C-47FA-99CD-8F377C03FFE2}"/>
    <cellStyle name="Название 11 331" xfId="19738" xr:uid="{352072CA-3716-4690-BAD2-A3D45642A63A}"/>
    <cellStyle name="Название 11 332" xfId="19739" xr:uid="{3E13569B-FFED-4822-A0E4-4563DDAED68D}"/>
    <cellStyle name="Название 11 333" xfId="19740" xr:uid="{4A936953-FC73-4A0E-B937-648C6F421EE4}"/>
    <cellStyle name="Название 11 334" xfId="19741" xr:uid="{690B9103-965F-496C-AC3C-01DB87EE8557}"/>
    <cellStyle name="Название 11 335" xfId="19742" xr:uid="{28CFE740-FC05-48E0-B504-05D3E10FF38F}"/>
    <cellStyle name="Название 11 336" xfId="19743" xr:uid="{92F0D754-CC54-4A5D-B014-D480893CF2C3}"/>
    <cellStyle name="Название 11 337" xfId="19744" xr:uid="{E55B2A68-24B8-4660-A947-DFA7C31B7B51}"/>
    <cellStyle name="Название 11 338" xfId="19745" xr:uid="{6A4A7CAD-D825-49B8-B057-F95D7AABD325}"/>
    <cellStyle name="Название 11 339" xfId="19746" xr:uid="{230A8C91-9410-4A08-A93B-F0B41649BDE6}"/>
    <cellStyle name="Название 11 34" xfId="19747" xr:uid="{7A41F458-A8E6-4B80-A283-3B8FCBA742B7}"/>
    <cellStyle name="Название 11 340" xfId="19748" xr:uid="{5BF55CD2-A790-4923-B1F7-262678735A48}"/>
    <cellStyle name="Название 11 341" xfId="19749" xr:uid="{06D4E774-1676-4467-B0C5-FE7301C2CB70}"/>
    <cellStyle name="Название 11 342" xfId="19750" xr:uid="{F2ED4653-618E-4202-AFF8-1993B27944C1}"/>
    <cellStyle name="Название 11 343" xfId="19751" xr:uid="{773A9BE5-2F15-4B78-9941-DDCC1DBBBADA}"/>
    <cellStyle name="Название 11 344" xfId="19752" xr:uid="{314EA176-8CF6-4065-9ADA-192D9DC0C215}"/>
    <cellStyle name="Название 11 345" xfId="19753" xr:uid="{EBCDC0F5-AA00-48CD-A780-AD70420DBCF5}"/>
    <cellStyle name="Название 11 346" xfId="19754" xr:uid="{B112CA7B-56D7-4B97-B62B-DD7D3FC87B0D}"/>
    <cellStyle name="Название 11 347" xfId="19755" xr:uid="{6E0B5A8B-0DB3-4670-8389-E4D8F3B125B2}"/>
    <cellStyle name="Название 11 348" xfId="19756" xr:uid="{050A24A4-E9B4-4989-BF62-AA2CE78BE05D}"/>
    <cellStyle name="Название 11 349" xfId="19757" xr:uid="{D0EF4826-DD6D-4C8A-B79E-1D8CCC8A97A7}"/>
    <cellStyle name="Название 11 35" xfId="19758" xr:uid="{A125CD1B-C9FE-4A45-BCD0-0DA7D6B4F99F}"/>
    <cellStyle name="Название 11 350" xfId="19759" xr:uid="{05F1D3FB-B7AC-412E-9126-DF808FC2DEC2}"/>
    <cellStyle name="Название 11 351" xfId="19760" xr:uid="{6E643B3D-DACB-43C6-99CC-7F9E355F9A84}"/>
    <cellStyle name="Название 11 352" xfId="19761" xr:uid="{0ED439DC-C1FC-4B15-89E1-EA5273FB871A}"/>
    <cellStyle name="Название 11 353" xfId="19762" xr:uid="{9AB371E8-D025-4D0B-99CD-DF16CCF5782A}"/>
    <cellStyle name="Название 11 354" xfId="19763" xr:uid="{5E07B414-5794-4B4C-90E5-C8A3123C6872}"/>
    <cellStyle name="Название 11 355" xfId="19764" xr:uid="{0409CAD7-865E-413A-B259-1CAEF3716519}"/>
    <cellStyle name="Название 11 356" xfId="19765" xr:uid="{565C6656-6EEC-445A-9A2B-04FECB440A83}"/>
    <cellStyle name="Название 11 357" xfId="19766" xr:uid="{67F97187-1A75-4E84-99D3-508CAEE49AB7}"/>
    <cellStyle name="Название 11 358" xfId="19767" xr:uid="{750D24F8-FCBF-4AB4-8D6D-BE4F9B00CCD8}"/>
    <cellStyle name="Название 11 359" xfId="19768" xr:uid="{97E3B871-5FD1-4921-A018-E06E46D78550}"/>
    <cellStyle name="Название 11 36" xfId="19769" xr:uid="{920492B1-3FD9-4D96-85B7-9AF17D910911}"/>
    <cellStyle name="Название 11 360" xfId="19770" xr:uid="{64643CDD-AEE3-4CDC-94E5-D0C6AACC4E38}"/>
    <cellStyle name="Название 11 361" xfId="19771" xr:uid="{84B0F0D8-4C35-4E64-81B0-83BEBC5B8562}"/>
    <cellStyle name="Название 11 362" xfId="19772" xr:uid="{58D2A1A0-867D-4C34-A216-70EFF35DE937}"/>
    <cellStyle name="Название 11 363" xfId="19773" xr:uid="{6584033C-926C-4032-9726-AF2C06276809}"/>
    <cellStyle name="Название 11 364" xfId="19774" xr:uid="{DFDEBC8D-1D9B-4980-99B3-0FA8449C9C75}"/>
    <cellStyle name="Название 11 365" xfId="19775" xr:uid="{10A90B79-490F-41A0-AE26-E24E24803B4B}"/>
    <cellStyle name="Название 11 366" xfId="19776" xr:uid="{DF215537-7D4F-4165-851E-C2F88D05D777}"/>
    <cellStyle name="Название 11 367" xfId="19777" xr:uid="{5328C0E4-44CF-482D-87E1-D0917E0CE4DC}"/>
    <cellStyle name="Название 11 368" xfId="19778" xr:uid="{03D0FA3C-1F2E-47B1-992C-100F6F101386}"/>
    <cellStyle name="Название 11 369" xfId="19779" xr:uid="{29B37A90-94DC-4EB8-91DC-5CE317EE3F76}"/>
    <cellStyle name="Название 11 37" xfId="19780" xr:uid="{A74EC758-023C-43ED-BD02-AED61A773CBD}"/>
    <cellStyle name="Название 11 370" xfId="19781" xr:uid="{165E3D8C-C3E8-4169-AA59-D567CB3E8C0A}"/>
    <cellStyle name="Название 11 371" xfId="19782" xr:uid="{E3AA1583-9153-4988-8F20-EB6359265356}"/>
    <cellStyle name="Название 11 372" xfId="19783" xr:uid="{195CD46D-9D53-4265-B62F-56E9D232395A}"/>
    <cellStyle name="Название 11 373" xfId="19784" xr:uid="{5451E082-8B0E-4AAA-971D-D9CEDF282FEF}"/>
    <cellStyle name="Название 11 374" xfId="19785" xr:uid="{DD0041E2-388D-4904-ACD1-4E22C4204640}"/>
    <cellStyle name="Название 11 375" xfId="19786" xr:uid="{93D02448-A9EE-45B0-8C7E-043672DCBACB}"/>
    <cellStyle name="Название 11 376" xfId="19787" xr:uid="{F6B43B9D-7801-445A-800E-DBCAD0A0B13E}"/>
    <cellStyle name="Название 11 377" xfId="19788" xr:uid="{50BA2CA2-A12D-4552-85EB-F227F2134F89}"/>
    <cellStyle name="Название 11 378" xfId="19789" xr:uid="{D47FDD9A-EE81-48ED-91BE-320674DA9FB1}"/>
    <cellStyle name="Название 11 379" xfId="19790" xr:uid="{5A6F017C-F9CA-4D97-A910-AF2E918BB521}"/>
    <cellStyle name="Название 11 38" xfId="19791" xr:uid="{2886E9CD-0736-4746-B816-C2ACB63E5E37}"/>
    <cellStyle name="Название 11 380" xfId="19792" xr:uid="{9C66CD99-A219-49FF-B0E1-3589002A9F67}"/>
    <cellStyle name="Название 11 381" xfId="19793" xr:uid="{BEFCE85A-B39A-42CA-A51F-CC6EEE3FFD31}"/>
    <cellStyle name="Название 11 382" xfId="19794" xr:uid="{A0AEF549-41FA-45EE-8CF2-C4667E754A99}"/>
    <cellStyle name="Название 11 383" xfId="19795" xr:uid="{01E7EBDC-5AC1-4683-AF0B-F1A43FFA9F2C}"/>
    <cellStyle name="Название 11 384" xfId="19796" xr:uid="{F4AA6460-2C07-4640-BA09-FE0320398325}"/>
    <cellStyle name="Название 11 385" xfId="19797" xr:uid="{23CC41B8-0CD6-472B-A8D2-CFA96A446313}"/>
    <cellStyle name="Название 11 386" xfId="19798" xr:uid="{AFCE999E-A16C-44C5-A35C-302DA4B728FC}"/>
    <cellStyle name="Название 11 387" xfId="19799" xr:uid="{047882A4-22B6-4AE0-9DBA-7B5F98E7F0E8}"/>
    <cellStyle name="Название 11 388" xfId="19800" xr:uid="{67C0B73C-0ADC-4C7F-A423-46F95AD4A37A}"/>
    <cellStyle name="Название 11 389" xfId="19801" xr:uid="{8E074B21-184D-470C-8D0E-E7E92CBC91D8}"/>
    <cellStyle name="Название 11 39" xfId="19802" xr:uid="{18B2DD07-EBFC-42A2-A6E9-C3B6E7001AE7}"/>
    <cellStyle name="Название 11 390" xfId="19803" xr:uid="{B460DF74-48AA-42D7-B12E-7A3A2CEFC226}"/>
    <cellStyle name="Название 11 391" xfId="19804" xr:uid="{361F9A03-261F-4456-B32C-4E9F89CE264D}"/>
    <cellStyle name="Название 11 392" xfId="19805" xr:uid="{DFAEF96E-066F-4362-B6EB-AFDC14747538}"/>
    <cellStyle name="Название 11 393" xfId="19806" xr:uid="{A6F1B405-01D1-40F9-8266-732ED8EE5890}"/>
    <cellStyle name="Название 11 394" xfId="19807" xr:uid="{EF237A02-4525-4232-86A5-B5A61AD26FE3}"/>
    <cellStyle name="Название 11 395" xfId="19808" xr:uid="{F615113B-8556-47D7-9AD8-1A4352D9BA07}"/>
    <cellStyle name="Название 11 396" xfId="19809" xr:uid="{CE16AC86-63B3-43E9-8B90-5A7E62D75B46}"/>
    <cellStyle name="Название 11 397" xfId="19810" xr:uid="{0B5F169C-F51D-432B-A752-505B4778A3DC}"/>
    <cellStyle name="Название 11 398" xfId="19811" xr:uid="{B919BD38-A728-4B0A-A662-D2F469C232DB}"/>
    <cellStyle name="Название 11 399" xfId="19812" xr:uid="{550F9B1E-9057-4615-95AC-76698F430FC5}"/>
    <cellStyle name="Название 11 4" xfId="19813" xr:uid="{D8F6B52C-3287-45E7-A48B-600A74A04230}"/>
    <cellStyle name="Название 11 40" xfId="19814" xr:uid="{5B864546-1CF1-45F7-893F-02A3C4C6A5A0}"/>
    <cellStyle name="Название 11 400" xfId="19815" xr:uid="{2A4B01A2-3A8A-48ED-8900-16E60B8A1B38}"/>
    <cellStyle name="Название 11 401" xfId="19816" xr:uid="{3CBFB9C4-3770-4C94-8B8E-3FAD91C9FADA}"/>
    <cellStyle name="Название 11 402" xfId="19817" xr:uid="{A04F46EE-CA73-45A0-A8C6-2EA6536E636A}"/>
    <cellStyle name="Название 11 403" xfId="19818" xr:uid="{CF65E543-598F-43FD-9BAF-BD05DE79CAF7}"/>
    <cellStyle name="Название 11 404" xfId="19819" xr:uid="{9DDBA300-A23A-47B2-8971-5FD7EFABDA9A}"/>
    <cellStyle name="Название 11 405" xfId="19820" xr:uid="{EE0BF490-9B7E-4C85-8503-C66A41A71BEF}"/>
    <cellStyle name="Название 11 406" xfId="19821" xr:uid="{8827DB02-5267-4CB9-A253-83CC813292B6}"/>
    <cellStyle name="Название 11 407" xfId="19822" xr:uid="{81DA9DDD-F561-453B-8A04-5CCFA7920447}"/>
    <cellStyle name="Название 11 408" xfId="19823" xr:uid="{044000CB-544C-4AAC-9D10-F44E3E086C9C}"/>
    <cellStyle name="Название 11 409" xfId="19824" xr:uid="{3E4D3736-868C-4524-82C1-79670E347C3B}"/>
    <cellStyle name="Название 11 41" xfId="19825" xr:uid="{E75B0D95-8853-4D42-86EC-954091D7997E}"/>
    <cellStyle name="Название 11 410" xfId="19826" xr:uid="{FF56CFFA-570E-4A0B-AEFE-6E7325E9C1F6}"/>
    <cellStyle name="Название 11 411" xfId="19827" xr:uid="{7184E0DD-ADA4-4B3E-B602-7F9D66D5A199}"/>
    <cellStyle name="Название 11 412" xfId="19828" xr:uid="{03550C33-7578-4D6B-9E18-3E41276A6C62}"/>
    <cellStyle name="Название 11 413" xfId="19829" xr:uid="{D1F6DEF8-7A02-4451-A446-0E9968C62AF8}"/>
    <cellStyle name="Название 11 414" xfId="19830" xr:uid="{2FAFAAC2-FA1A-462F-86BD-BC68CE0405DB}"/>
    <cellStyle name="Название 11 415" xfId="19831" xr:uid="{5C162D2C-06BC-4418-AFD8-020A08BEC842}"/>
    <cellStyle name="Название 11 416" xfId="19832" xr:uid="{03BB757A-23AD-4552-82B2-35F1DEB40F13}"/>
    <cellStyle name="Название 11 417" xfId="19833" xr:uid="{CF37DF9F-B9E9-4978-AFB2-A9034EA842C2}"/>
    <cellStyle name="Название 11 418" xfId="19834" xr:uid="{5B2D207E-F4FF-462A-9883-4AA2DBB2BECF}"/>
    <cellStyle name="Название 11 419" xfId="19835" xr:uid="{5140DE29-219C-45A4-8569-5BFF435ED239}"/>
    <cellStyle name="Название 11 42" xfId="19836" xr:uid="{6611608B-B1ED-401B-993E-2F717B03C16A}"/>
    <cellStyle name="Название 11 420" xfId="19837" xr:uid="{9D8F8E63-D1B7-4DE3-9C64-2DEB95F78460}"/>
    <cellStyle name="Название 11 421" xfId="19838" xr:uid="{F3AEC94E-80CB-4A16-A14E-93C337F1402A}"/>
    <cellStyle name="Название 11 422" xfId="19839" xr:uid="{1419E146-B776-42DD-BC90-B8CBEA5304DD}"/>
    <cellStyle name="Название 11 423" xfId="19840" xr:uid="{9A3613DE-573F-4A6D-8076-810E19F6783A}"/>
    <cellStyle name="Название 11 424" xfId="19841" xr:uid="{CD6A4907-22C7-480E-B787-955AC65A2237}"/>
    <cellStyle name="Название 11 425" xfId="19842" xr:uid="{146647CE-662C-4230-8174-2A90513C4E94}"/>
    <cellStyle name="Название 11 426" xfId="19843" xr:uid="{A454FECC-51EA-43F3-A558-C7C96E5DD4CD}"/>
    <cellStyle name="Название 11 427" xfId="19844" xr:uid="{1E06F3DE-47F7-41E2-9D88-9723AB10D211}"/>
    <cellStyle name="Название 11 428" xfId="19845" xr:uid="{5BD10BAA-81FD-4964-BB76-8900261713EE}"/>
    <cellStyle name="Название 11 429" xfId="19846" xr:uid="{77326F24-3C5F-4273-ACA3-686CF0134533}"/>
    <cellStyle name="Название 11 43" xfId="19847" xr:uid="{973F8C25-E73C-44C0-B0E1-C3B68A56695F}"/>
    <cellStyle name="Название 11 430" xfId="19848" xr:uid="{8FEDE301-50F0-466E-B20E-EFE56BAEF664}"/>
    <cellStyle name="Название 11 431" xfId="19849" xr:uid="{E582B225-C7AD-4F15-BE9C-E0CA2CF94D44}"/>
    <cellStyle name="Название 11 432" xfId="19850" xr:uid="{2467429D-ACF7-4885-8BD4-7CD548CB485C}"/>
    <cellStyle name="Название 11 433" xfId="19851" xr:uid="{A82DE0FC-CF56-4639-BB1D-B3400FCD0E00}"/>
    <cellStyle name="Название 11 434" xfId="19852" xr:uid="{3E81DF8D-E499-4E77-AD0B-9714D143EFCF}"/>
    <cellStyle name="Название 11 435" xfId="19853" xr:uid="{28C94D64-5336-4BFA-B156-4590C64173B4}"/>
    <cellStyle name="Название 11 436" xfId="19854" xr:uid="{32F8A242-8962-46FF-88D5-80F278C0BCD5}"/>
    <cellStyle name="Название 11 437" xfId="19855" xr:uid="{18DEA4E6-EA0E-4760-AD17-6D91BB107983}"/>
    <cellStyle name="Название 11 438" xfId="19856" xr:uid="{229FFFC3-FBD3-4D2A-A374-8232D9AA1E25}"/>
    <cellStyle name="Название 11 439" xfId="19857" xr:uid="{43E0BE85-F064-4E9C-AF65-FA4022D338C7}"/>
    <cellStyle name="Название 11 44" xfId="19858" xr:uid="{8A4660CE-2809-4310-B8F7-2AB8145DF7F5}"/>
    <cellStyle name="Название 11 440" xfId="19859" xr:uid="{0E6E50F9-568A-4719-846E-782DB34AD27B}"/>
    <cellStyle name="Название 11 441" xfId="19860" xr:uid="{DC0FB205-36C3-43B4-8BDF-C393D84AE3F7}"/>
    <cellStyle name="Название 11 442" xfId="19861" xr:uid="{A5D6A972-C1C7-4038-9DB4-A6CD1E519055}"/>
    <cellStyle name="Название 11 443" xfId="19862" xr:uid="{ED1E44D1-BF42-4DCA-9E38-664570D5262F}"/>
    <cellStyle name="Название 11 444" xfId="19863" xr:uid="{26929E5E-D0BD-4B0B-9580-FE3562C85C6B}"/>
    <cellStyle name="Название 11 445" xfId="19864" xr:uid="{A5A96B74-5A06-4DE8-AFFA-270525EC30C6}"/>
    <cellStyle name="Название 11 446" xfId="19865" xr:uid="{AE7FD61F-D014-42EC-9A44-2D3153D625BE}"/>
    <cellStyle name="Название 11 447" xfId="19866" xr:uid="{C83D40E8-329F-42CA-853E-79AF9EAED21D}"/>
    <cellStyle name="Название 11 448" xfId="19867" xr:uid="{958C08B0-79C3-4252-AC20-529EF49919E1}"/>
    <cellStyle name="Название 11 449" xfId="19868" xr:uid="{89C870AD-6B7E-4A77-9094-267EE707C5EF}"/>
    <cellStyle name="Название 11 45" xfId="19869" xr:uid="{07646E61-ACC0-46C1-B379-DA0CD0E17923}"/>
    <cellStyle name="Название 11 450" xfId="19870" xr:uid="{14265E71-2D61-4E15-A217-6114F1470A80}"/>
    <cellStyle name="Название 11 451" xfId="19871" xr:uid="{1EB82776-C34B-4F8F-8942-0AC33163CF66}"/>
    <cellStyle name="Название 11 452" xfId="19872" xr:uid="{442C15AB-8953-4E24-9672-2FC91AD23041}"/>
    <cellStyle name="Название 11 453" xfId="19873" xr:uid="{F2ECAF57-BFA1-4909-BEE2-EEFD87E2FE49}"/>
    <cellStyle name="Название 11 454" xfId="19874" xr:uid="{53C96F1A-1F11-4337-ADF4-89213966C6CA}"/>
    <cellStyle name="Название 11 455" xfId="19875" xr:uid="{BF4B32AC-D9B9-419F-82AE-849C415D4556}"/>
    <cellStyle name="Название 11 456" xfId="19876" xr:uid="{70C69EA7-FDCB-45CC-8BE6-802220EC98C8}"/>
    <cellStyle name="Название 11 457" xfId="19877" xr:uid="{FDD84186-87D5-4693-A8B2-ADA329AFCD97}"/>
    <cellStyle name="Название 11 458" xfId="19878" xr:uid="{A674D991-B129-4218-8749-A0902F4C9B0E}"/>
    <cellStyle name="Название 11 459" xfId="19879" xr:uid="{B0183C4D-923F-485B-8F74-50AE0BA0CCE3}"/>
    <cellStyle name="Название 11 46" xfId="19880" xr:uid="{86DA3688-8CB3-4D1C-B162-2B02FFE24E69}"/>
    <cellStyle name="Название 11 460" xfId="19881" xr:uid="{5C305676-EC72-470A-9B39-2AC50DF9C994}"/>
    <cellStyle name="Название 11 461" xfId="19882" xr:uid="{4AA51B99-D9BA-4269-8BD1-2DA6CB2B811B}"/>
    <cellStyle name="Название 11 462" xfId="19883" xr:uid="{69365E78-233B-4E3E-86F1-14B807280FF3}"/>
    <cellStyle name="Название 11 463" xfId="19884" xr:uid="{8B3237EC-DC44-48C4-B85D-9D6009146B32}"/>
    <cellStyle name="Название 11 464" xfId="19885" xr:uid="{A045007D-BE01-4094-B4B1-733046398689}"/>
    <cellStyle name="Название 11 465" xfId="19886" xr:uid="{DF91C92A-853B-4FB7-879C-192F743B32B2}"/>
    <cellStyle name="Название 11 466" xfId="19887" xr:uid="{45035C5C-D64C-4410-826C-7AF23EE20A9C}"/>
    <cellStyle name="Название 11 467" xfId="19888" xr:uid="{B918E907-66FF-4D2F-9266-F18E0EE018FB}"/>
    <cellStyle name="Название 11 468" xfId="19889" xr:uid="{B27A96D2-ADBE-4777-91A4-16D31E713424}"/>
    <cellStyle name="Название 11 469" xfId="19890" xr:uid="{110D1819-AF43-410C-A05F-5F677FC6F654}"/>
    <cellStyle name="Название 11 47" xfId="19891" xr:uid="{AA8CAD94-FCA1-4633-865F-7C912AB09F2E}"/>
    <cellStyle name="Название 11 470" xfId="19892" xr:uid="{5A53FF86-53B0-41B0-A3A9-1C133B176B0E}"/>
    <cellStyle name="Название 11 471" xfId="19893" xr:uid="{0510D680-084D-4E1D-A728-3FAD19478FBB}"/>
    <cellStyle name="Название 11 472" xfId="19894" xr:uid="{692591AE-D83B-49EC-B53F-5884899958E4}"/>
    <cellStyle name="Название 11 473" xfId="19895" xr:uid="{68754F57-4DEC-487A-8416-DE7ECD869982}"/>
    <cellStyle name="Название 11 474" xfId="19896" xr:uid="{9B598099-9C99-4FDB-A476-6A7ECD8B50B1}"/>
    <cellStyle name="Название 11 475" xfId="19897" xr:uid="{722336F5-549A-45BE-B8A2-7CCB989BC5A5}"/>
    <cellStyle name="Название 11 476" xfId="19898" xr:uid="{9FDCDE10-6727-4987-89B9-D87B21D3146F}"/>
    <cellStyle name="Название 11 477" xfId="19899" xr:uid="{424E99BC-559B-4280-999C-1011A1855243}"/>
    <cellStyle name="Название 11 478" xfId="19900" xr:uid="{531204FE-2B3B-4BE2-9DE3-179303161CB4}"/>
    <cellStyle name="Название 11 479" xfId="19901" xr:uid="{ABA1714C-E2FF-414E-8F8C-7B5F19CDF09E}"/>
    <cellStyle name="Название 11 48" xfId="19902" xr:uid="{D56ACCB1-AF04-493A-9FDD-4CFBEA63D9AF}"/>
    <cellStyle name="Название 11 480" xfId="19903" xr:uid="{2BC3D50A-1850-42CC-A201-978AC4A15C49}"/>
    <cellStyle name="Название 11 481" xfId="19904" xr:uid="{36C838B8-9BD3-4174-8CF7-D5A94692D9A3}"/>
    <cellStyle name="Название 11 482" xfId="19905" xr:uid="{139EBAFD-964A-4017-8B8F-6C696BA0B9C2}"/>
    <cellStyle name="Название 11 483" xfId="19906" xr:uid="{FD4D84FE-EB0C-4DA5-8646-84CB445FAF03}"/>
    <cellStyle name="Название 11 484" xfId="19907" xr:uid="{40438FE4-AAA5-4A37-A704-42FFC10497F9}"/>
    <cellStyle name="Название 11 485" xfId="19908" xr:uid="{DA6845ED-4F3B-491F-AB9D-B74A93353D4A}"/>
    <cellStyle name="Название 11 486" xfId="19909" xr:uid="{6B82794F-982B-405E-9C10-BC175EC59399}"/>
    <cellStyle name="Название 11 487" xfId="19910" xr:uid="{F689BB62-C74E-4505-BC04-0E693CAB8146}"/>
    <cellStyle name="Название 11 488" xfId="19911" xr:uid="{D7747A18-543D-407F-A74E-44BA52C3164D}"/>
    <cellStyle name="Название 11 489" xfId="19912" xr:uid="{787EEB3F-8D4F-406C-95B5-6E5CB6166412}"/>
    <cellStyle name="Название 11 49" xfId="19913" xr:uid="{44E0BC73-37E8-465E-B374-37B383C6820D}"/>
    <cellStyle name="Название 11 490" xfId="19914" xr:uid="{338DF976-BF39-4AA8-97B0-2BEB03952C07}"/>
    <cellStyle name="Название 11 491" xfId="19915" xr:uid="{341E9C9B-E0A6-4DF1-A20F-1CF249616F26}"/>
    <cellStyle name="Название 11 492" xfId="19916" xr:uid="{625C55AE-1868-4952-BBCC-A8B97B7C4F67}"/>
    <cellStyle name="Название 11 493" xfId="19917" xr:uid="{01AFA39B-6FAF-4696-B6C2-B5EA0116E214}"/>
    <cellStyle name="Название 11 494" xfId="19918" xr:uid="{1143DD46-2ACB-4E92-88B4-6AC80E88F98C}"/>
    <cellStyle name="Название 11 495" xfId="19919" xr:uid="{6D29CDAB-9F31-42FE-8E07-E6371C5C0162}"/>
    <cellStyle name="Название 11 496" xfId="19920" xr:uid="{3599C60F-8628-4B29-A39C-0A5C3AB047D5}"/>
    <cellStyle name="Название 11 497" xfId="19921" xr:uid="{88B617C2-B357-4AB6-8246-00BFAD2E301F}"/>
    <cellStyle name="Название 11 498" xfId="19922" xr:uid="{DE3AE44F-85B5-4230-8E03-65F8BE0F8103}"/>
    <cellStyle name="Название 11 499" xfId="19923" xr:uid="{F3121A00-F575-49D4-941F-51C16B40FEBC}"/>
    <cellStyle name="Название 11 5" xfId="19924" xr:uid="{36F4E1BA-89CB-43A9-A097-EF927F2364E0}"/>
    <cellStyle name="Название 11 50" xfId="19925" xr:uid="{19C06980-4EBA-4A34-811E-4C2D58A95B7B}"/>
    <cellStyle name="Название 11 500" xfId="19926" xr:uid="{340145EF-FD50-47AA-B561-B537BB619714}"/>
    <cellStyle name="Название 11 501" xfId="19927" xr:uid="{8B1B3757-E79F-4F52-88F7-121C9A0C7568}"/>
    <cellStyle name="Название 11 502" xfId="19928" xr:uid="{6745B1B8-5DFC-428E-8E4B-F7E78084260E}"/>
    <cellStyle name="Название 11 503" xfId="19929" xr:uid="{8879476C-C9E5-4F04-85DD-2ADB1F3F3FCA}"/>
    <cellStyle name="Название 11 504" xfId="19930" xr:uid="{AA24E43A-93A2-4139-A87F-651F41B94D7E}"/>
    <cellStyle name="Название 11 505" xfId="19931" xr:uid="{0FBA6A32-64A0-45E6-B9CC-EDAF3E4A9C4A}"/>
    <cellStyle name="Название 11 506" xfId="19932" xr:uid="{E08DAF88-9526-42F0-BE74-B9E0C7DB469D}"/>
    <cellStyle name="Название 11 507" xfId="19933" xr:uid="{EF0EE50D-7511-4496-8BB8-76C4ABD05A3E}"/>
    <cellStyle name="Название 11 508" xfId="19934" xr:uid="{7446107F-B00C-41A5-8D17-4BE55E079805}"/>
    <cellStyle name="Название 11 509" xfId="19935" xr:uid="{83C40123-B209-4FCB-8F54-C87AB7C9E7DE}"/>
    <cellStyle name="Название 11 51" xfId="19936" xr:uid="{426ED49D-CE25-47B5-9FB7-55DA40302D78}"/>
    <cellStyle name="Название 11 510" xfId="19937" xr:uid="{0FF8351E-4606-4560-89E5-73C3D52B69F3}"/>
    <cellStyle name="Название 11 511" xfId="19938" xr:uid="{0DD53DAC-6E72-44E9-97BD-0FA046CDE65D}"/>
    <cellStyle name="Название 11 512" xfId="19939" xr:uid="{9DA0FFB7-D447-40BF-BBCA-ADAFC02F2D90}"/>
    <cellStyle name="Название 11 513" xfId="19940" xr:uid="{BA81AFDE-4A48-43C3-AB63-59C1153CD777}"/>
    <cellStyle name="Название 11 514" xfId="19941" xr:uid="{905A1CC9-B78B-4AD9-B38D-F3D174B9990E}"/>
    <cellStyle name="Название 11 515" xfId="19942" xr:uid="{D4679BF4-C639-40C2-92B2-19F8C18B702A}"/>
    <cellStyle name="Название 11 516" xfId="19943" xr:uid="{E9D97D1E-A180-4EBD-8942-D4BB5364DEB8}"/>
    <cellStyle name="Название 11 517" xfId="19944" xr:uid="{747DABF9-7B05-4B56-BBE9-6A6733393F60}"/>
    <cellStyle name="Название 11 518" xfId="19945" xr:uid="{334B4BCA-1991-4058-9AB8-3E05D3C78F0B}"/>
    <cellStyle name="Название 11 519" xfId="19946" xr:uid="{77B7103D-9080-4F0C-90FF-EAF594E49565}"/>
    <cellStyle name="Название 11 52" xfId="19947" xr:uid="{B00BC9FD-8134-4502-B097-02A3B17D6EAC}"/>
    <cellStyle name="Название 11 520" xfId="19948" xr:uid="{D7129B42-4310-46F6-9D48-046B63A3DACE}"/>
    <cellStyle name="Название 11 521" xfId="19949" xr:uid="{35679F98-D356-4D0A-9249-462166848358}"/>
    <cellStyle name="Название 11 522" xfId="19950" xr:uid="{D0AD7A8C-0D7F-4155-962E-A99941F7AA8D}"/>
    <cellStyle name="Название 11 523" xfId="19951" xr:uid="{3C659F3B-F3C1-49B6-BAD0-89A4F732AF4F}"/>
    <cellStyle name="Название 11 524" xfId="19952" xr:uid="{63D535CE-5FA8-4A66-BA0C-8D221CA65B27}"/>
    <cellStyle name="Название 11 525" xfId="19953" xr:uid="{20E58B59-44E9-40C6-9256-2BFB6121E66F}"/>
    <cellStyle name="Название 11 526" xfId="19954" xr:uid="{626052CD-0876-41FA-8C4F-D361C22DFEF9}"/>
    <cellStyle name="Название 11 527" xfId="19955" xr:uid="{9BB11EF3-3E2C-40E3-AAAB-B947F564FC24}"/>
    <cellStyle name="Название 11 528" xfId="19956" xr:uid="{04034F99-E80A-4384-942A-2834386F727A}"/>
    <cellStyle name="Название 11 529" xfId="19957" xr:uid="{69CB639C-CEBD-426A-84EA-9333FEEDB756}"/>
    <cellStyle name="Название 11 53" xfId="19958" xr:uid="{03784518-C1F9-49EF-AB02-AACD7B610C2E}"/>
    <cellStyle name="Название 11 530" xfId="19959" xr:uid="{07D3C7AD-D3AA-437F-B01D-8F1B259DE2FF}"/>
    <cellStyle name="Название 11 531" xfId="19960" xr:uid="{DECE2FD5-D991-496B-8B52-6DEF4CE9D66F}"/>
    <cellStyle name="Название 11 532" xfId="19961" xr:uid="{325021B4-F266-453D-B349-4BB5F37D93AE}"/>
    <cellStyle name="Название 11 533" xfId="19962" xr:uid="{41187F08-2B1F-4D37-9DE4-04603AC1F25B}"/>
    <cellStyle name="Название 11 534" xfId="19963" xr:uid="{57F31F90-B7D6-453D-BAF7-F1C228D159ED}"/>
    <cellStyle name="Название 11 535" xfId="19964" xr:uid="{F7EE8646-7E85-4665-A140-2559304E89C8}"/>
    <cellStyle name="Название 11 536" xfId="19965" xr:uid="{58057280-A14F-4EFB-8DEF-9257E17CF33C}"/>
    <cellStyle name="Название 11 537" xfId="19966" xr:uid="{29ED900A-0392-461F-A77C-B2C5DB8BE99C}"/>
    <cellStyle name="Название 11 538" xfId="19967" xr:uid="{55C398F5-837B-4B50-9D7F-99CCCFCEF3FD}"/>
    <cellStyle name="Название 11 539" xfId="19968" xr:uid="{E46A9E7C-0903-497A-BEB2-70DC1FCEF5E4}"/>
    <cellStyle name="Название 11 54" xfId="19969" xr:uid="{923AA10A-9C32-49F2-B83F-61BA1959906F}"/>
    <cellStyle name="Название 11 540" xfId="19970" xr:uid="{5E14F5C1-1E66-4122-8587-A1FA7D701C4A}"/>
    <cellStyle name="Название 11 541" xfId="19971" xr:uid="{C1B6D118-BF9C-4ECC-B9ED-BB480063EEE0}"/>
    <cellStyle name="Название 11 542" xfId="19972" xr:uid="{153D6BBF-B89C-4357-88CF-E5A268105DE2}"/>
    <cellStyle name="Название 11 543" xfId="19973" xr:uid="{527DB0F8-D804-4CD2-9F44-36BD957D8C8B}"/>
    <cellStyle name="Название 11 544" xfId="19974" xr:uid="{A53FDA25-D0C3-4058-8CEB-168D881496D4}"/>
    <cellStyle name="Название 11 545" xfId="19975" xr:uid="{011758AB-42BC-4479-8B2B-98C077980CDC}"/>
    <cellStyle name="Название 11 546" xfId="19976" xr:uid="{E4362481-D496-49B5-9CF9-E41223801303}"/>
    <cellStyle name="Название 11 547" xfId="19977" xr:uid="{762A53F2-F4A3-470E-8DC9-1DFBFD30DCBC}"/>
    <cellStyle name="Название 11 548" xfId="19978" xr:uid="{BAD014AF-458F-425C-B9EB-60BF72D614FF}"/>
    <cellStyle name="Название 11 549" xfId="19979" xr:uid="{CC44CAB8-E212-4DAB-9FAB-D829CFB35297}"/>
    <cellStyle name="Название 11 55" xfId="19980" xr:uid="{E3841610-0DE6-4E44-9C16-80D5462F4214}"/>
    <cellStyle name="Название 11 550" xfId="19981" xr:uid="{98D31A2B-24D8-4C37-BD67-8B39C5AB3C8B}"/>
    <cellStyle name="Название 11 551" xfId="19982" xr:uid="{92C0DAB2-B581-4F81-99CB-8E38EB8DF9E6}"/>
    <cellStyle name="Название 11 552" xfId="19983" xr:uid="{DF8CFD2A-7E47-4318-AD0F-65AC923155E4}"/>
    <cellStyle name="Название 11 553" xfId="19984" xr:uid="{C4FEEA56-4480-4FEA-8344-EA77AA1C35EF}"/>
    <cellStyle name="Название 11 554" xfId="19985" xr:uid="{5368A89D-51C4-44A0-B388-F7393E4D1272}"/>
    <cellStyle name="Название 11 555" xfId="19986" xr:uid="{3EC8858C-9763-4857-A699-FD8B2A530F7A}"/>
    <cellStyle name="Название 11 556" xfId="19987" xr:uid="{F65C8F3B-402F-4ECC-B14C-DD273FF88E18}"/>
    <cellStyle name="Название 11 557" xfId="19988" xr:uid="{8734B0C9-6313-420C-9AC8-1B5747B3DEE8}"/>
    <cellStyle name="Название 11 558" xfId="19989" xr:uid="{CE8A21EC-863A-48BB-9853-F99A262756E1}"/>
    <cellStyle name="Название 11 559" xfId="19990" xr:uid="{6F5AB55B-391D-4648-8FF6-6B77D900BD70}"/>
    <cellStyle name="Название 11 56" xfId="19991" xr:uid="{5A37C225-35B1-4B04-816A-84FDBE56B073}"/>
    <cellStyle name="Название 11 560" xfId="19992" xr:uid="{3DC1C786-BD2C-4093-BE92-EE5D60E3C75F}"/>
    <cellStyle name="Название 11 561" xfId="19993" xr:uid="{A5817124-5BCB-4E1C-8F3F-22A1F64347CF}"/>
    <cellStyle name="Название 11 562" xfId="19994" xr:uid="{6D178B77-FC53-4235-A6EB-F6D092A261CC}"/>
    <cellStyle name="Название 11 563" xfId="19995" xr:uid="{17EF2DD9-FB69-492C-B1F8-6E0CCB5FF4C8}"/>
    <cellStyle name="Название 11 564" xfId="19996" xr:uid="{D7680BDB-F089-4EF7-82D5-422B55EEC276}"/>
    <cellStyle name="Название 11 565" xfId="19997" xr:uid="{2313707B-88D8-42CC-8F39-947C342864A2}"/>
    <cellStyle name="Название 11 566" xfId="19998" xr:uid="{17D81F90-89CE-4BB7-BE70-0BEB30CA8BA5}"/>
    <cellStyle name="Название 11 567" xfId="19999" xr:uid="{4F49DA5D-D685-4E5C-96CA-3C9461A7F29F}"/>
    <cellStyle name="Название 11 568" xfId="20000" xr:uid="{E36A23FA-5B50-4121-A3B2-6343512023E7}"/>
    <cellStyle name="Название 11 569" xfId="20001" xr:uid="{900E68AF-9383-49AE-9BDD-CD3FD4D0D9D6}"/>
    <cellStyle name="Название 11 57" xfId="20002" xr:uid="{930624CD-0F26-4812-82B6-6C5D2D4DF86D}"/>
    <cellStyle name="Название 11 570" xfId="20003" xr:uid="{A97D3A4F-2DB1-4333-9ABC-0608732F080D}"/>
    <cellStyle name="Название 11 571" xfId="20004" xr:uid="{DD46DDB1-976F-44DB-A3B0-97D973E13A83}"/>
    <cellStyle name="Название 11 572" xfId="20005" xr:uid="{AF1A645A-1C7C-4B72-87A8-C385DA28804D}"/>
    <cellStyle name="Название 11 573" xfId="20006" xr:uid="{DCF7186E-EB72-40EC-A853-44D400E1EC7D}"/>
    <cellStyle name="Название 11 574" xfId="20007" xr:uid="{5D69B05F-060E-4638-99B0-2B94989FC529}"/>
    <cellStyle name="Название 11 575" xfId="20008" xr:uid="{3910EE7A-39AA-4057-ABAE-F14ED0E29932}"/>
    <cellStyle name="Название 11 576" xfId="20009" xr:uid="{A130F74E-544A-49C8-9D24-AED85E006E54}"/>
    <cellStyle name="Название 11 577" xfId="20010" xr:uid="{4C27AE2C-1CF9-4D3B-9ED7-C3585A6DA85F}"/>
    <cellStyle name="Название 11 578" xfId="20011" xr:uid="{5D7A9DDD-0EDB-4A5E-A0C3-1673D72BB1FA}"/>
    <cellStyle name="Название 11 579" xfId="20012" xr:uid="{8CA51BEF-BD9E-498F-A709-B4D0130EFEE6}"/>
    <cellStyle name="Название 11 58" xfId="20013" xr:uid="{4C8656CC-87CC-48BC-8099-6FE46BAE51CA}"/>
    <cellStyle name="Название 11 580" xfId="20014" xr:uid="{DC33535C-70DE-42ED-BD07-FB968DB5EAB3}"/>
    <cellStyle name="Название 11 581" xfId="20015" xr:uid="{09FE13E1-D524-4DBB-8542-AC954BEF793C}"/>
    <cellStyle name="Название 11 582" xfId="20016" xr:uid="{6E05E542-82CD-45FE-946F-33A06691F0BC}"/>
    <cellStyle name="Название 11 583" xfId="20017" xr:uid="{737B976D-B98A-449C-9865-1AE10B46310C}"/>
    <cellStyle name="Название 11 584" xfId="20018" xr:uid="{1CA205D9-5F33-4A26-96E8-110B7ADD619C}"/>
    <cellStyle name="Название 11 585" xfId="20019" xr:uid="{55230E59-AC46-4665-BDD5-303D2E28495A}"/>
    <cellStyle name="Название 11 586" xfId="20020" xr:uid="{05D490EC-CF19-414D-B0A4-760E54C615A9}"/>
    <cellStyle name="Название 11 587" xfId="20021" xr:uid="{CF8299FE-E2CA-4BB9-9A5B-73BA46A66531}"/>
    <cellStyle name="Название 11 588" xfId="20022" xr:uid="{3E2D23EB-2498-4FA8-B039-D7ABC7EF744E}"/>
    <cellStyle name="Название 11 589" xfId="20023" xr:uid="{DBB86726-090B-4BCB-B0D6-16544B3B6AB2}"/>
    <cellStyle name="Название 11 59" xfId="20024" xr:uid="{649CFD2F-B496-43AB-9E1D-1E53021D9855}"/>
    <cellStyle name="Название 11 590" xfId="20025" xr:uid="{50C8A174-3390-436D-92D4-0597E385526E}"/>
    <cellStyle name="Название 11 591" xfId="20026" xr:uid="{E23ABC11-D14C-40EC-AE4E-052AE0233A8B}"/>
    <cellStyle name="Название 11 592" xfId="20027" xr:uid="{82F2A459-1B51-431B-B29E-54739B402017}"/>
    <cellStyle name="Название 11 593" xfId="20028" xr:uid="{401FCC72-FF1E-482F-8381-5D5CB9B33C74}"/>
    <cellStyle name="Название 11 594" xfId="20029" xr:uid="{9881A31F-6F55-4539-8CD8-C379D4870292}"/>
    <cellStyle name="Название 11 595" xfId="20030" xr:uid="{8C1FC3B3-1FDD-49F9-8715-79618EE9D41C}"/>
    <cellStyle name="Название 11 596" xfId="20031" xr:uid="{EBC2FD61-6573-4F88-A1C6-43377CFEDD24}"/>
    <cellStyle name="Название 11 597" xfId="20032" xr:uid="{2A37773F-451F-494F-9BEC-6BBC8D7BB16B}"/>
    <cellStyle name="Название 11 598" xfId="20033" xr:uid="{54CA22DA-B918-451A-B4CA-E49BC5D0BEB9}"/>
    <cellStyle name="Название 11 599" xfId="20034" xr:uid="{64139998-5B0D-4BCC-8D64-889E93D27C42}"/>
    <cellStyle name="Название 11 6" xfId="20035" xr:uid="{5C0C13F4-92CC-4899-B585-9EBECA8C4AE8}"/>
    <cellStyle name="Название 11 60" xfId="20036" xr:uid="{48C73EBC-9B9F-4385-BCAC-B32A1B60315E}"/>
    <cellStyle name="Название 11 600" xfId="20037" xr:uid="{F000B3CB-A4F0-4696-AF5C-D9F8CE0AA2F1}"/>
    <cellStyle name="Название 11 601" xfId="20038" xr:uid="{AD710180-8A25-4351-B0A8-540057209E20}"/>
    <cellStyle name="Название 11 602" xfId="20039" xr:uid="{0C5F8EC4-137A-4C37-9E3A-648143D5FC36}"/>
    <cellStyle name="Название 11 603" xfId="20040" xr:uid="{379E7EAF-395B-422D-B7F5-B9416EB03904}"/>
    <cellStyle name="Название 11 604" xfId="20041" xr:uid="{CF47F5F3-2E1C-42FD-9118-7C3D33CE2E09}"/>
    <cellStyle name="Название 11 605" xfId="20042" xr:uid="{AF55389E-0540-49BA-9C72-FEE5E01046F7}"/>
    <cellStyle name="Название 11 606" xfId="20043" xr:uid="{CFBA9913-3DD9-44E0-95F3-3C207F0A6C03}"/>
    <cellStyle name="Название 11 607" xfId="20044" xr:uid="{E97D5E83-7B7D-4A34-8E16-E79C2A1B8A53}"/>
    <cellStyle name="Название 11 608" xfId="20045" xr:uid="{936D5185-3101-4974-8DFD-4354F391C95C}"/>
    <cellStyle name="Название 11 609" xfId="20046" xr:uid="{58154333-38E6-4131-94FC-C45A90FC1C39}"/>
    <cellStyle name="Название 11 61" xfId="20047" xr:uid="{28BE6B12-C3DD-4DC9-8E65-575AD902699E}"/>
    <cellStyle name="Название 11 610" xfId="20048" xr:uid="{21F83E06-FF8D-465C-A49C-29DDB6AB915C}"/>
    <cellStyle name="Название 11 611" xfId="20049" xr:uid="{6974E128-2EBF-4BC6-87F0-4CC4D4CAD4F1}"/>
    <cellStyle name="Название 11 612" xfId="20050" xr:uid="{E62CBF49-9C77-4CF9-9F99-3E4552CF9CCB}"/>
    <cellStyle name="Название 11 613" xfId="20051" xr:uid="{8AE6A6D8-E11B-4839-8BCB-A6E13D02E2D4}"/>
    <cellStyle name="Название 11 614" xfId="20052" xr:uid="{C8A7FB0D-4EB4-410A-9D6E-8DDC991E005F}"/>
    <cellStyle name="Название 11 615" xfId="20053" xr:uid="{5B1CC24D-ED15-430E-AF63-F6C95C1A3C16}"/>
    <cellStyle name="Название 11 616" xfId="20054" xr:uid="{27196739-2F4F-4259-97BE-993DD33228E6}"/>
    <cellStyle name="Название 11 617" xfId="20055" xr:uid="{B0BF6AC5-9CAB-45CF-8A90-DD43BBFE7186}"/>
    <cellStyle name="Название 11 618" xfId="20056" xr:uid="{9AD9A5CD-7EE9-434D-BCC0-42EFBD2812D0}"/>
    <cellStyle name="Название 11 619" xfId="20057" xr:uid="{B83117AE-4193-43E9-A3E7-5AB9A82A749D}"/>
    <cellStyle name="Название 11 62" xfId="20058" xr:uid="{DE529779-7A10-4580-A828-2EFDB917E0E3}"/>
    <cellStyle name="Название 11 620" xfId="20059" xr:uid="{B655DC88-DD34-4477-A9D0-E5E17A3145B2}"/>
    <cellStyle name="Название 11 621" xfId="20060" xr:uid="{EB64F22C-B865-4DC4-A57D-17F366B2B6FE}"/>
    <cellStyle name="Название 11 622" xfId="20061" xr:uid="{BFEA7271-D167-451E-A9F3-0AD06583826F}"/>
    <cellStyle name="Название 11 623" xfId="20062" xr:uid="{0111B5FA-844E-4081-95CB-7A67029817D7}"/>
    <cellStyle name="Название 11 624" xfId="20063" xr:uid="{F62AA560-6311-4E2E-90D3-0FE674B4848C}"/>
    <cellStyle name="Название 11 625" xfId="20064" xr:uid="{3538D409-AFE2-4DA2-B81A-2003774A52EF}"/>
    <cellStyle name="Название 11 626" xfId="20065" xr:uid="{A515E1ED-314D-4427-8428-937936E5E99D}"/>
    <cellStyle name="Название 11 627" xfId="20066" xr:uid="{0BF8AC7B-C33A-4E90-9A0D-6AA7EFE043B9}"/>
    <cellStyle name="Название 11 628" xfId="20067" xr:uid="{8B1EDEF5-9106-4EF7-A942-BC4DFABC43C5}"/>
    <cellStyle name="Название 11 629" xfId="20068" xr:uid="{468623AC-E290-45F1-A309-DC50D39AC3F4}"/>
    <cellStyle name="Название 11 63" xfId="20069" xr:uid="{479EE679-4B4C-43B1-A74A-2E4D12CCA440}"/>
    <cellStyle name="Название 11 630" xfId="20070" xr:uid="{0A0E6EC1-755A-4110-BEFE-98BAC93EB87A}"/>
    <cellStyle name="Название 11 631" xfId="20071" xr:uid="{4890237F-87AB-42FA-AEFF-CDB97CA3A7E7}"/>
    <cellStyle name="Название 11 632" xfId="20072" xr:uid="{03FED0CC-D50A-4EDF-BC8B-0DAEF2EB46C0}"/>
    <cellStyle name="Название 11 633" xfId="20073" xr:uid="{4FF46BD3-4035-4C7C-AFF1-92D9741F6096}"/>
    <cellStyle name="Название 11 634" xfId="20074" xr:uid="{4847C4CB-5598-4761-9C81-DB332B03C8DC}"/>
    <cellStyle name="Название 11 635" xfId="20075" xr:uid="{7D68D5C2-08F8-4620-B376-77E6B28F49DB}"/>
    <cellStyle name="Название 11 636" xfId="20076" xr:uid="{E4F62AC7-4D4E-44E8-B6A9-4B3F3437CAA7}"/>
    <cellStyle name="Название 11 637" xfId="20077" xr:uid="{21F103F6-7D82-4AF9-8A0F-BD50A657DDEC}"/>
    <cellStyle name="Название 11 638" xfId="20078" xr:uid="{55574893-EE54-41FC-9A5B-1856A747E068}"/>
    <cellStyle name="Название 11 639" xfId="20079" xr:uid="{19013ECB-9654-4F3F-9E01-7E4680CA56E9}"/>
    <cellStyle name="Название 11 64" xfId="20080" xr:uid="{98F72AC4-A9A0-4570-AF34-D7E4CDF56E59}"/>
    <cellStyle name="Название 11 640" xfId="20081" xr:uid="{1EFE0606-BB2D-4A67-A601-1945012F30FF}"/>
    <cellStyle name="Название 11 641" xfId="20082" xr:uid="{08A8DEEF-36C4-481B-ABF6-F6E055025856}"/>
    <cellStyle name="Название 11 642" xfId="20083" xr:uid="{2990E2B2-576B-4CE4-82D4-180EF88260C9}"/>
    <cellStyle name="Название 11 643" xfId="20084" xr:uid="{B356D243-C291-4274-B3E7-0B33543F056C}"/>
    <cellStyle name="Название 11 644" xfId="20085" xr:uid="{2A9FCBFE-CB29-4EC3-9C89-0F2D9458BF2B}"/>
    <cellStyle name="Название 11 645" xfId="20086" xr:uid="{769325D2-350B-48DF-887F-C6EBB939C44C}"/>
    <cellStyle name="Название 11 646" xfId="20087" xr:uid="{FCC9CAA7-A11D-4BF0-AA23-BC993B9A5173}"/>
    <cellStyle name="Название 11 647" xfId="20088" xr:uid="{29DB45C2-F8D9-4BA2-B140-31F0EEDD5FF2}"/>
    <cellStyle name="Название 11 648" xfId="20089" xr:uid="{B12E53E6-F2D3-4806-B8D2-4677B380546A}"/>
    <cellStyle name="Название 11 649" xfId="20090" xr:uid="{027B4C0C-19CF-4E8B-81FD-8516CDA55498}"/>
    <cellStyle name="Название 11 65" xfId="20091" xr:uid="{15378614-432A-495A-85FB-F26C62EC3453}"/>
    <cellStyle name="Название 11 650" xfId="20092" xr:uid="{5A9FBEC9-5A67-4E94-ABB2-74DFFDBA1BF0}"/>
    <cellStyle name="Название 11 651" xfId="20093" xr:uid="{AE28929B-F343-47A6-B603-A18C2FDA3721}"/>
    <cellStyle name="Название 11 652" xfId="20094" xr:uid="{1B1EF86F-537F-4A97-8101-183A951B7963}"/>
    <cellStyle name="Название 11 653" xfId="20095" xr:uid="{843DF630-C3B3-40F1-894C-9AE4F33FDB52}"/>
    <cellStyle name="Название 11 654" xfId="20096" xr:uid="{75BED3EA-86A9-40CF-9715-CF16EF2FE9A7}"/>
    <cellStyle name="Название 11 655" xfId="20097" xr:uid="{A5768C10-A745-44AF-9C2C-81A641B365DF}"/>
    <cellStyle name="Название 11 656" xfId="20098" xr:uid="{59DD7292-4629-4B66-874D-42E6D1553D38}"/>
    <cellStyle name="Название 11 657" xfId="20099" xr:uid="{0F948697-86E9-444B-B9CC-B8F042AA46B7}"/>
    <cellStyle name="Название 11 658" xfId="20100" xr:uid="{43542CC3-FF11-4935-A298-F0D7507C221B}"/>
    <cellStyle name="Название 11 659" xfId="20101" xr:uid="{F0FEEB0C-D6B9-45CA-A889-1487E17B9F9A}"/>
    <cellStyle name="Название 11 66" xfId="20102" xr:uid="{BB057E15-4D0F-404D-854A-A9F76F5F0ABC}"/>
    <cellStyle name="Название 11 660" xfId="20103" xr:uid="{CDAD19D5-4943-4669-9D15-839FE00FD052}"/>
    <cellStyle name="Название 11 661" xfId="20104" xr:uid="{31671ABA-2D89-455C-ACEC-8EEEC2D3C467}"/>
    <cellStyle name="Название 11 662" xfId="20105" xr:uid="{7865B6A8-003F-4C57-85C0-3A406A36BB67}"/>
    <cellStyle name="Название 11 663" xfId="20106" xr:uid="{96EA3D8C-A01B-4FAA-A547-2DD6E4773A64}"/>
    <cellStyle name="Название 11 664" xfId="20107" xr:uid="{9D804013-88F0-4EED-A324-D9F80FED1233}"/>
    <cellStyle name="Название 11 665" xfId="20108" xr:uid="{991EC85E-31EF-4464-B877-58C4297511A9}"/>
    <cellStyle name="Название 11 666" xfId="20109" xr:uid="{2CFC6B30-B347-4BC3-B36F-265171A4DA6B}"/>
    <cellStyle name="Название 11 667" xfId="20110" xr:uid="{1D43B2CB-6528-4449-BC39-37EF2574A669}"/>
    <cellStyle name="Название 11 668" xfId="20111" xr:uid="{0E39EA0E-B7CC-4AB0-8CF6-BDA0619B91F1}"/>
    <cellStyle name="Название 11 669" xfId="20112" xr:uid="{DDE72718-F762-492B-8A20-9658CBA510C8}"/>
    <cellStyle name="Название 11 67" xfId="20113" xr:uid="{1C5063DB-8211-4589-90F2-49DA05876A79}"/>
    <cellStyle name="Название 11 670" xfId="20114" xr:uid="{63BB6E06-F3E3-4F98-8203-26295A2E3A43}"/>
    <cellStyle name="Название 11 671" xfId="20115" xr:uid="{6A01462D-1354-4987-8F11-4F9FDE72B756}"/>
    <cellStyle name="Название 11 672" xfId="20116" xr:uid="{C1051CAA-2B1D-47C9-B9DD-9BBCE418FB0A}"/>
    <cellStyle name="Название 11 673" xfId="20117" xr:uid="{002A78E7-F84C-46E9-B71C-C0602629CD54}"/>
    <cellStyle name="Название 11 674" xfId="20118" xr:uid="{7EF198F2-ED1A-4C3A-BF65-59AB8613E71E}"/>
    <cellStyle name="Название 11 675" xfId="20119" xr:uid="{48256050-7DF2-4AC7-9303-8A489DB8127E}"/>
    <cellStyle name="Название 11 676" xfId="20120" xr:uid="{B51B69AF-454F-4E2C-B584-62675014BC77}"/>
    <cellStyle name="Название 11 677" xfId="20121" xr:uid="{D6586950-0FDB-497B-8D62-E77AB48E7FA7}"/>
    <cellStyle name="Название 11 678" xfId="20122" xr:uid="{F0D005DF-9732-44E0-AE33-C1DA720CB392}"/>
    <cellStyle name="Название 11 679" xfId="20123" xr:uid="{0A369755-469C-4B14-900B-AC0E4D89CECC}"/>
    <cellStyle name="Название 11 68" xfId="20124" xr:uid="{EA945B44-2BD5-4C22-9F7B-57BBA299054D}"/>
    <cellStyle name="Название 11 680" xfId="20125" xr:uid="{69F2541E-D29C-468C-9672-E0FF7895908B}"/>
    <cellStyle name="Название 11 681" xfId="20126" xr:uid="{FACED017-DD59-4829-99D5-B69713C23DBC}"/>
    <cellStyle name="Название 11 682" xfId="20127" xr:uid="{506A6845-9DD4-4107-98B3-5C87DA4BCB59}"/>
    <cellStyle name="Название 11 683" xfId="20128" xr:uid="{8B668887-B4BD-4DDF-8946-2B56D3C103DF}"/>
    <cellStyle name="Название 11 684" xfId="20129" xr:uid="{2C29F3CE-9683-4AFF-A727-B7E143EEAF5E}"/>
    <cellStyle name="Название 11 685" xfId="20130" xr:uid="{F0212141-2BF2-482D-AA81-6CBE3DE822F0}"/>
    <cellStyle name="Название 11 686" xfId="20131" xr:uid="{5DEAF39A-9341-4E6A-B386-632E0E646B71}"/>
    <cellStyle name="Название 11 687" xfId="20132" xr:uid="{CCF21673-6AAA-4D0A-9A8A-7A9209B96B2D}"/>
    <cellStyle name="Название 11 688" xfId="20133" xr:uid="{8AD96789-406F-4AE6-AFE7-2F4585A140C3}"/>
    <cellStyle name="Название 11 689" xfId="20134" xr:uid="{7035749C-13AB-4124-B2A1-AFE105A79E56}"/>
    <cellStyle name="Название 11 69" xfId="20135" xr:uid="{661A722D-6FEC-49D4-8C86-1F268A9B34F9}"/>
    <cellStyle name="Название 11 690" xfId="20136" xr:uid="{D61B7005-9DA4-4B9B-8267-EF4C0B50BECD}"/>
    <cellStyle name="Название 11 691" xfId="20137" xr:uid="{BDFED899-4879-4571-B171-E003726837D2}"/>
    <cellStyle name="Название 11 692" xfId="20138" xr:uid="{2C9C48B3-B1C4-4FA9-B016-722AE3690829}"/>
    <cellStyle name="Название 11 693" xfId="20139" xr:uid="{E4F99F87-969F-4691-8248-5D01DDED167C}"/>
    <cellStyle name="Название 11 694" xfId="20140" xr:uid="{148A4B47-AF5F-4CCA-B91B-977F6B6B4F32}"/>
    <cellStyle name="Название 11 695" xfId="20141" xr:uid="{F579083C-6DFC-410F-8E06-6B56F672991C}"/>
    <cellStyle name="Название 11 696" xfId="20142" xr:uid="{C8C3EABB-9C6C-49FE-ACCB-29966E9AEFE7}"/>
    <cellStyle name="Название 11 697" xfId="20143" xr:uid="{881A5CBE-D136-4359-AB85-C207B7023029}"/>
    <cellStyle name="Название 11 698" xfId="20144" xr:uid="{248C73F3-4F4D-46C5-8E24-F79062044B4D}"/>
    <cellStyle name="Название 11 699" xfId="20145" xr:uid="{A54BA642-055D-42A9-AFE2-AA5568A129D8}"/>
    <cellStyle name="Название 11 7" xfId="20146" xr:uid="{A93C457E-E1B7-4383-8D76-0A45A5E7002B}"/>
    <cellStyle name="Название 11 70" xfId="20147" xr:uid="{290E5C44-B823-45AD-8722-147162BDDE80}"/>
    <cellStyle name="Название 11 700" xfId="20148" xr:uid="{4AEA7A74-9CBB-4446-9AF7-F2EC095740D0}"/>
    <cellStyle name="Название 11 701" xfId="20149" xr:uid="{784127BE-CCBC-4E74-A585-7303D5026DD3}"/>
    <cellStyle name="Название 11 702" xfId="20150" xr:uid="{6A4E01C4-45F7-4D51-8184-A41D085097CF}"/>
    <cellStyle name="Название 11 703" xfId="20151" xr:uid="{5F8BF2F9-4F6A-4E30-8311-B760D950936B}"/>
    <cellStyle name="Название 11 704" xfId="20152" xr:uid="{002DF585-B5AB-48CA-AFA7-4E44E11E1A4F}"/>
    <cellStyle name="Название 11 705" xfId="20153" xr:uid="{528AD0B4-3E83-4416-96DA-64DBC6E9DD3F}"/>
    <cellStyle name="Название 11 706" xfId="20154" xr:uid="{88689C34-6E2E-47EB-AA1D-CE9AF3DBF5A0}"/>
    <cellStyle name="Название 11 707" xfId="20155" xr:uid="{282D8CF9-BA4D-46BE-A2A7-C31C02795F7B}"/>
    <cellStyle name="Название 11 708" xfId="20156" xr:uid="{273D3A5B-EA8B-4BE4-90F0-9BFB398A251D}"/>
    <cellStyle name="Название 11 709" xfId="20157" xr:uid="{E249AF6C-829B-4FF6-95EF-5A2869F1F09B}"/>
    <cellStyle name="Название 11 71" xfId="20158" xr:uid="{1DEBB2E1-C270-4690-B0CB-2D69C3A0A6B0}"/>
    <cellStyle name="Название 11 710" xfId="20159" xr:uid="{E28F711C-9A22-4DDA-8F73-FDA42EDFAB88}"/>
    <cellStyle name="Название 11 711" xfId="20160" xr:uid="{091CBFD2-3F85-41DF-B90F-E8EB73752E22}"/>
    <cellStyle name="Название 11 712" xfId="20161" xr:uid="{E24A53FA-FC3C-4CBC-BF64-BE33324E9E45}"/>
    <cellStyle name="Название 11 713" xfId="20162" xr:uid="{43D3FAD1-EE1E-4E6D-A970-04FA248B241F}"/>
    <cellStyle name="Название 11 714" xfId="20163" xr:uid="{D621F1DD-F88D-47D3-AD1B-BC6F6F83822F}"/>
    <cellStyle name="Название 11 715" xfId="20164" xr:uid="{E08BBE76-15BD-46E5-88D9-EC193065A31F}"/>
    <cellStyle name="Название 11 716" xfId="20165" xr:uid="{576B28C2-DB55-45F5-8758-EFD76CE53F98}"/>
    <cellStyle name="Название 11 717" xfId="20166" xr:uid="{DD39785C-86AA-41DC-8F66-AD0445069070}"/>
    <cellStyle name="Название 11 718" xfId="20167" xr:uid="{CC8991DE-ADFF-4322-9595-9196A5C34989}"/>
    <cellStyle name="Название 11 719" xfId="20168" xr:uid="{8EA0BE5E-6BC7-4C3E-BC7B-9E9C5E427562}"/>
    <cellStyle name="Название 11 72" xfId="20169" xr:uid="{646AEB10-4AAE-466D-B6D4-74020110D8DC}"/>
    <cellStyle name="Название 11 720" xfId="20170" xr:uid="{6241C267-1458-4D20-959B-524FF5E016F6}"/>
    <cellStyle name="Название 11 721" xfId="20171" xr:uid="{70FF5EA3-9741-47AA-8C61-F1BA15C49E08}"/>
    <cellStyle name="Название 11 722" xfId="20172" xr:uid="{779888B0-08FC-4CFF-8E00-C9BC1D1B1D3A}"/>
    <cellStyle name="Название 11 723" xfId="20173" xr:uid="{C3BB10F2-254A-406E-A074-10C6F1C54E43}"/>
    <cellStyle name="Название 11 724" xfId="20174" xr:uid="{5F461A7F-E6E0-4500-BEC0-5AFA1E3B2458}"/>
    <cellStyle name="Название 11 725" xfId="20175" xr:uid="{B0BD8739-8F92-40BE-A028-73127F87CCBF}"/>
    <cellStyle name="Название 11 726" xfId="20176" xr:uid="{FA79A088-F9AA-4FF4-B5F0-98B6C2FBDAA8}"/>
    <cellStyle name="Название 11 727" xfId="20177" xr:uid="{82F85692-0C5C-4EEE-B30F-69399B488261}"/>
    <cellStyle name="Название 11 728" xfId="20178" xr:uid="{7A1A72BD-AE8B-49B7-938B-ECACFF0E59FF}"/>
    <cellStyle name="Название 11 729" xfId="20179" xr:uid="{45372512-EEFB-4111-8B5F-C4257FEAD9FB}"/>
    <cellStyle name="Название 11 73" xfId="20180" xr:uid="{FB1CBA7B-0D64-4503-902A-9B6FC19F7041}"/>
    <cellStyle name="Название 11 730" xfId="20181" xr:uid="{C1974B70-5A04-4433-8490-E3D62C792D31}"/>
    <cellStyle name="Название 11 731" xfId="20182" xr:uid="{C8105EA4-9C60-44C8-AD7D-C584E8D1F8D5}"/>
    <cellStyle name="Название 11 732" xfId="20183" xr:uid="{62CC1710-211D-406C-AE94-D88FB1D08175}"/>
    <cellStyle name="Название 11 733" xfId="20184" xr:uid="{E0D46039-3896-43A7-B289-0BEF9D9EA391}"/>
    <cellStyle name="Название 11 734" xfId="20185" xr:uid="{77147334-29AC-47BA-97E7-D14B05D849B6}"/>
    <cellStyle name="Название 11 735" xfId="20186" xr:uid="{016032DF-C118-4A4C-8637-FDD0D6627547}"/>
    <cellStyle name="Название 11 736" xfId="20187" xr:uid="{AF5EE63D-69AA-411F-8C37-0BD197C8A7FA}"/>
    <cellStyle name="Название 11 737" xfId="20188" xr:uid="{C9218D1D-C146-497D-BCFE-2607C9F88068}"/>
    <cellStyle name="Название 11 738" xfId="20189" xr:uid="{B2C7A1E7-1037-4AA4-ADEB-6625CFCD06E5}"/>
    <cellStyle name="Название 11 739" xfId="20190" xr:uid="{2AB02430-2103-46B2-B925-85B2A3B0EFA5}"/>
    <cellStyle name="Название 11 74" xfId="20191" xr:uid="{A655C5E6-0234-4FFA-8765-5B2B76C7D46E}"/>
    <cellStyle name="Название 11 740" xfId="20192" xr:uid="{2723BC0A-9164-4CAD-9783-4688211DDC6C}"/>
    <cellStyle name="Название 11 741" xfId="20193" xr:uid="{E2329A4F-881B-463B-A209-CE7E8AEEEA4F}"/>
    <cellStyle name="Название 11 742" xfId="20194" xr:uid="{56BB2AA9-0A76-4804-B154-32A05820A073}"/>
    <cellStyle name="Название 11 743" xfId="20195" xr:uid="{E249CBF3-8FF4-4951-8F41-F6A793383C7B}"/>
    <cellStyle name="Название 11 744" xfId="20196" xr:uid="{BCE4FFD4-DBF8-4E92-8031-92809245CC3D}"/>
    <cellStyle name="Название 11 745" xfId="20197" xr:uid="{4CE3FCD5-35A3-41E0-95AE-EC37BDF94D7F}"/>
    <cellStyle name="Название 11 746" xfId="20198" xr:uid="{72609C69-73AB-4874-AF49-8FE1D294115F}"/>
    <cellStyle name="Название 11 747" xfId="20199" xr:uid="{4FBEBB19-65FB-4AA1-B8BC-20E0B0D24CE8}"/>
    <cellStyle name="Название 11 748" xfId="20200" xr:uid="{1E326754-D8FD-4D78-997B-5518EB28CA0C}"/>
    <cellStyle name="Название 11 749" xfId="20201" xr:uid="{C53590CD-FFBC-423A-8B14-87F5D59A3045}"/>
    <cellStyle name="Название 11 75" xfId="20202" xr:uid="{24DB3B7B-3CEC-49C4-89EF-A7E9A3B22456}"/>
    <cellStyle name="Название 11 750" xfId="20203" xr:uid="{C5BC11F4-5E0D-4162-8B7A-B68CD6417FF4}"/>
    <cellStyle name="Название 11 751" xfId="20204" xr:uid="{F9D494B3-17C4-43E6-BB0C-0346180F2C98}"/>
    <cellStyle name="Название 11 752" xfId="20205" xr:uid="{04397E38-7C93-49EF-980E-421B81410B0F}"/>
    <cellStyle name="Название 11 753" xfId="20206" xr:uid="{B3CF0D72-1381-433C-BE88-C0C6F0EC4DB6}"/>
    <cellStyle name="Название 11 754" xfId="20207" xr:uid="{92CAC8DC-F47A-4DDD-A217-F800B6458057}"/>
    <cellStyle name="Название 11 755" xfId="20208" xr:uid="{0567CD4C-FD54-4716-AC75-C446DBA76558}"/>
    <cellStyle name="Название 11 756" xfId="20209" xr:uid="{E0C9A409-9C44-4AEA-B009-054DFC043A3E}"/>
    <cellStyle name="Название 11 757" xfId="20210" xr:uid="{23903E1D-AB60-447B-81EF-DE95E1835E59}"/>
    <cellStyle name="Название 11 758" xfId="20211" xr:uid="{37F1727C-346B-428A-B840-F62C0117128A}"/>
    <cellStyle name="Название 11 759" xfId="20212" xr:uid="{66DE353E-F3D4-4937-AB08-50B40A55587D}"/>
    <cellStyle name="Название 11 76" xfId="20213" xr:uid="{92CBA469-43DB-4025-A6D9-92DD8067D8CA}"/>
    <cellStyle name="Название 11 760" xfId="20214" xr:uid="{2E0808D0-AA24-479C-AD8F-9DD66736FB62}"/>
    <cellStyle name="Название 11 761" xfId="20215" xr:uid="{839B9DCA-59E6-4E47-A97D-BD3A05B8BBDA}"/>
    <cellStyle name="Название 11 762" xfId="20216" xr:uid="{3E4DAA34-2C0C-4CA1-84FB-945E26CA755E}"/>
    <cellStyle name="Название 11 763" xfId="20217" xr:uid="{034CF4F7-3AA6-4A6B-BEBA-DB3CDD707575}"/>
    <cellStyle name="Название 11 764" xfId="20218" xr:uid="{62A6AB71-A9A8-48C7-A0F1-788B8BE0D22D}"/>
    <cellStyle name="Название 11 765" xfId="20219" xr:uid="{ACE08B4C-B71C-4036-86DA-38B59A326B93}"/>
    <cellStyle name="Название 11 766" xfId="20220" xr:uid="{71E8F68C-71D0-43C1-A0B4-550CBB5ACAFB}"/>
    <cellStyle name="Название 11 767" xfId="20221" xr:uid="{814CB639-18E3-4FEA-A2E6-1A91C53B485B}"/>
    <cellStyle name="Название 11 768" xfId="20222" xr:uid="{F458BC9B-2BC6-4240-BF0A-B2B9F3BB7985}"/>
    <cellStyle name="Название 11 769" xfId="20223" xr:uid="{198BDA6A-C30E-46F6-8FDE-8B65E8C16915}"/>
    <cellStyle name="Название 11 77" xfId="20224" xr:uid="{8E9513DD-C263-4516-9FB8-1858EB5DF582}"/>
    <cellStyle name="Название 11 770" xfId="20225" xr:uid="{96502219-E019-446A-8BEE-0DCBB30379C1}"/>
    <cellStyle name="Название 11 771" xfId="20226" xr:uid="{794D3E1C-0DBE-4565-842F-0DCC694CA235}"/>
    <cellStyle name="Название 11 772" xfId="20227" xr:uid="{9E102EEA-7931-429A-9BB9-533503D47AF0}"/>
    <cellStyle name="Название 11 773" xfId="20228" xr:uid="{9DC4C583-B083-42F2-A44E-B9EB03C1F42C}"/>
    <cellStyle name="Название 11 774" xfId="20229" xr:uid="{AB0B827F-37C1-4AB6-86EA-8095CDC65F47}"/>
    <cellStyle name="Название 11 775" xfId="20230" xr:uid="{468A5D5A-F309-4532-9A18-58FE268E9075}"/>
    <cellStyle name="Название 11 776" xfId="20231" xr:uid="{CFE476C1-9254-491E-84F9-A470FE5823EB}"/>
    <cellStyle name="Название 11 777" xfId="20232" xr:uid="{522A3829-1D74-415A-9892-BBAE2E288227}"/>
    <cellStyle name="Название 11 778" xfId="20233" xr:uid="{3AA3190F-C2CE-40A4-B24B-76160A4E9E9F}"/>
    <cellStyle name="Название 11 779" xfId="20234" xr:uid="{4806FAC0-E702-4F15-8FA0-2601FAF5CE25}"/>
    <cellStyle name="Название 11 78" xfId="20235" xr:uid="{5715F9FC-651D-41F3-997A-48DCA43AD049}"/>
    <cellStyle name="Название 11 780" xfId="20236" xr:uid="{60A7190F-7A61-4A01-BF0E-6C5E26713B2F}"/>
    <cellStyle name="Название 11 781" xfId="20237" xr:uid="{1723C52A-A194-4D11-95C9-9B29A2B1B50D}"/>
    <cellStyle name="Название 11 782" xfId="20238" xr:uid="{F63FD869-47FA-4D09-83FA-D9D2FCE17BB8}"/>
    <cellStyle name="Название 11 783" xfId="20239" xr:uid="{09EA6E7E-A85E-4EDD-B13B-EB0280091012}"/>
    <cellStyle name="Название 11 784" xfId="20240" xr:uid="{BBA96F4B-61D1-4707-9CD3-78EA0E839363}"/>
    <cellStyle name="Название 11 785" xfId="20241" xr:uid="{C6ECD2FF-475E-4193-A07A-828A11F61589}"/>
    <cellStyle name="Название 11 786" xfId="20242" xr:uid="{01330FEC-2FF3-44E1-A279-C9870789518B}"/>
    <cellStyle name="Название 11 787" xfId="20243" xr:uid="{7E8D7578-F084-4719-AC39-7EE825A3B0E2}"/>
    <cellStyle name="Название 11 788" xfId="20244" xr:uid="{C11B3AAB-2F1A-42B0-ACDF-63B22B29FD88}"/>
    <cellStyle name="Название 11 789" xfId="20245" xr:uid="{264680FE-9D3E-4B28-8713-AB348681860D}"/>
    <cellStyle name="Название 11 79" xfId="20246" xr:uid="{8F96EAEB-E277-46EB-A5E7-90E2DA7E8BFE}"/>
    <cellStyle name="Название 11 790" xfId="20247" xr:uid="{DCB23244-DF8C-403A-B5FE-18855F5076E5}"/>
    <cellStyle name="Название 11 791" xfId="20248" xr:uid="{5357055F-D8D5-49AD-A854-F42D54393BC1}"/>
    <cellStyle name="Название 11 792" xfId="20249" xr:uid="{EB60A0D2-570E-40F1-9B5B-7AE290BADF0A}"/>
    <cellStyle name="Название 11 793" xfId="20250" xr:uid="{F06AB88B-A0F2-4FAC-B353-8E2006323F83}"/>
    <cellStyle name="Название 11 794" xfId="20251" xr:uid="{5010EA17-6965-4B3F-BE5C-ACDF0D341A5B}"/>
    <cellStyle name="Название 11 795" xfId="20252" xr:uid="{B3BE7B4E-6798-4C93-BFE5-A1237FD3739F}"/>
    <cellStyle name="Название 11 796" xfId="20253" xr:uid="{243A5766-C8FD-41AA-BE75-AA03D21CC40A}"/>
    <cellStyle name="Название 11 797" xfId="20254" xr:uid="{27870160-77D0-49A6-953C-87A79074EC7D}"/>
    <cellStyle name="Название 11 798" xfId="20255" xr:uid="{80F8D21E-921A-466E-AF77-6F1B976A7AD6}"/>
    <cellStyle name="Название 11 799" xfId="20256" xr:uid="{96BE124A-B48F-4EF4-93A2-7FD0658D8807}"/>
    <cellStyle name="Название 11 8" xfId="20257" xr:uid="{5BC262B4-F61D-4BE1-9A7C-6FCDAD1BE5C5}"/>
    <cellStyle name="Название 11 80" xfId="20258" xr:uid="{245A7ACC-F1AA-473D-A008-A3BEEB3A463A}"/>
    <cellStyle name="Название 11 800" xfId="20259" xr:uid="{75646CF2-D64D-4291-9B38-261610124065}"/>
    <cellStyle name="Название 11 801" xfId="20260" xr:uid="{7D682C4E-C75E-408F-9238-1169995DE575}"/>
    <cellStyle name="Название 11 802" xfId="20261" xr:uid="{698A3A3F-1999-4AC1-9D74-54D5245DBEE3}"/>
    <cellStyle name="Название 11 803" xfId="20262" xr:uid="{C3FBD675-585C-49B0-9733-1839F59C66A4}"/>
    <cellStyle name="Название 11 804" xfId="20263" xr:uid="{783874E1-FBA3-44F5-A6B1-18EE1B119677}"/>
    <cellStyle name="Название 11 805" xfId="20264" xr:uid="{5D4AB2C4-562C-44C7-ACF2-003291568858}"/>
    <cellStyle name="Название 11 806" xfId="20265" xr:uid="{A992EE94-97FF-4DD2-9A5E-3F6781050158}"/>
    <cellStyle name="Название 11 807" xfId="20266" xr:uid="{969F659F-E73F-4B74-A719-6E05C1D87657}"/>
    <cellStyle name="Название 11 808" xfId="20267" xr:uid="{59C2FA40-4743-4084-9007-DBFAC8FD0E65}"/>
    <cellStyle name="Название 11 809" xfId="20268" xr:uid="{DBB9EE2A-1F0F-43D3-9E7F-DD95CCD1C0C3}"/>
    <cellStyle name="Название 11 81" xfId="20269" xr:uid="{783AD421-B298-4A73-B19F-0A1FDF568C9D}"/>
    <cellStyle name="Название 11 810" xfId="20270" xr:uid="{ADA921F6-B4F4-49EE-822B-DABD14391C7D}"/>
    <cellStyle name="Название 11 811" xfId="20271" xr:uid="{370FB6F1-29D7-450F-8B37-0EBDCE12C5F1}"/>
    <cellStyle name="Название 11 812" xfId="20272" xr:uid="{8B9286D2-A84E-4EE0-9884-F129D074B5BA}"/>
    <cellStyle name="Название 11 813" xfId="20273" xr:uid="{1292F57C-B228-473C-AF8B-AE52AB5AA796}"/>
    <cellStyle name="Название 11 814" xfId="20274" xr:uid="{1A716708-DE9B-459D-A7CC-ED9104A9412E}"/>
    <cellStyle name="Название 11 815" xfId="20275" xr:uid="{6BA11718-A560-443E-8D1A-42E26E41FAE9}"/>
    <cellStyle name="Название 11 816" xfId="20276" xr:uid="{4E1CB722-EFC7-4DA4-A738-584D0B216454}"/>
    <cellStyle name="Название 11 817" xfId="20277" xr:uid="{20B44BA8-95C9-45F4-9A75-EC53D5C8F8D6}"/>
    <cellStyle name="Название 11 818" xfId="20278" xr:uid="{A25EED81-D78C-4133-8652-253E03E15AEB}"/>
    <cellStyle name="Название 11 819" xfId="20279" xr:uid="{D8CC639F-E73A-4135-927A-6F9F98B681BC}"/>
    <cellStyle name="Название 11 82" xfId="20280" xr:uid="{DFE0F315-7DC0-463D-96E9-6B7F6D2B5826}"/>
    <cellStyle name="Название 11 820" xfId="20281" xr:uid="{CA200684-C6AB-4D96-A063-24CDA12E44AC}"/>
    <cellStyle name="Название 11 821" xfId="20282" xr:uid="{E7E6EEC4-4DCF-423F-890E-CFE7CAF0EEBE}"/>
    <cellStyle name="Название 11 822" xfId="20283" xr:uid="{4ADC20B7-5D6C-4CC1-94DD-0AC2907A1A5B}"/>
    <cellStyle name="Название 11 823" xfId="20284" xr:uid="{7476C0E3-8BD4-4730-927E-38E364CC6893}"/>
    <cellStyle name="Название 11 824" xfId="20285" xr:uid="{B21AD80E-20DA-49C4-A154-2F42E2D509CA}"/>
    <cellStyle name="Название 11 825" xfId="20286" xr:uid="{F3810B94-31C4-4F96-A5DB-0A05682577AD}"/>
    <cellStyle name="Название 11 826" xfId="20287" xr:uid="{F611A866-7125-4870-B305-2B692D8BD654}"/>
    <cellStyle name="Название 11 827" xfId="20288" xr:uid="{0C961C79-ECF8-4B4B-862B-A9EF23659CFC}"/>
    <cellStyle name="Название 11 828" xfId="20289" xr:uid="{52161898-3E4D-40CC-8145-9AF9D6EC37F7}"/>
    <cellStyle name="Название 11 829" xfId="20290" xr:uid="{5D2F0E0D-FA46-4B17-AEA8-CD2FEF516A02}"/>
    <cellStyle name="Название 11 83" xfId="20291" xr:uid="{0AD42C4C-25EA-4C49-8808-0B39277C31AB}"/>
    <cellStyle name="Название 11 830" xfId="20292" xr:uid="{97040BBA-8628-422B-A157-EE601AA32006}"/>
    <cellStyle name="Название 11 831" xfId="20293" xr:uid="{5F1125D3-8AF2-4DB4-96C9-E7762224299B}"/>
    <cellStyle name="Название 11 832" xfId="20294" xr:uid="{D6D0D239-5C8E-43F4-8417-B78C30788316}"/>
    <cellStyle name="Название 11 833" xfId="20295" xr:uid="{FA7B0E08-1CF9-4E23-8419-328783B2BF38}"/>
    <cellStyle name="Название 11 834" xfId="20296" xr:uid="{012AA8FA-69A9-47F3-936B-0545C3B80BC6}"/>
    <cellStyle name="Название 11 835" xfId="20297" xr:uid="{81EEDE12-4927-47D2-BD3B-9A616E1DAE6F}"/>
    <cellStyle name="Название 11 836" xfId="20298" xr:uid="{19E021C0-6FB6-4B30-8491-FA121D668E8C}"/>
    <cellStyle name="Название 11 837" xfId="20299" xr:uid="{9D3B112B-A910-414B-B1F5-C61F571F79D3}"/>
    <cellStyle name="Название 11 838" xfId="20300" xr:uid="{2DCD2E67-AE4C-48BD-8828-9137D0FF93CE}"/>
    <cellStyle name="Название 11 839" xfId="20301" xr:uid="{0F9A5971-2A3E-45FA-8EBA-168FDD7C5FD8}"/>
    <cellStyle name="Название 11 84" xfId="20302" xr:uid="{A033EDA2-8DF2-4C22-92ED-C237EC9B6552}"/>
    <cellStyle name="Название 11 840" xfId="20303" xr:uid="{C6E3F753-1896-4CC1-B366-7E476DF2CA6F}"/>
    <cellStyle name="Название 11 841" xfId="20304" xr:uid="{7DF1CEB7-AE76-44AD-B26D-ADE71C91B86D}"/>
    <cellStyle name="Название 11 842" xfId="20305" xr:uid="{0C8E1D66-91DA-4EED-A891-BA5685D5A96A}"/>
    <cellStyle name="Название 11 843" xfId="20306" xr:uid="{2201C915-4D9D-40DF-A533-454FFDF0DF1F}"/>
    <cellStyle name="Название 11 844" xfId="20307" xr:uid="{A6B74726-BEDD-4D5E-AE94-B702298C2CFF}"/>
    <cellStyle name="Название 11 845" xfId="20308" xr:uid="{F92309BD-6D07-4D51-9DBA-7CE02CAA535D}"/>
    <cellStyle name="Название 11 846" xfId="20309" xr:uid="{7DD8774F-0631-4D38-ACCC-9063C6D13C5F}"/>
    <cellStyle name="Название 11 847" xfId="20310" xr:uid="{3E52AE9D-8436-42E1-9D4A-7C98D097D416}"/>
    <cellStyle name="Название 11 848" xfId="20311" xr:uid="{534AFDAB-F0EB-42B7-AED8-FDF5C478C6F0}"/>
    <cellStyle name="Название 11 849" xfId="20312" xr:uid="{51932888-4502-42AD-BA76-57376C082706}"/>
    <cellStyle name="Название 11 85" xfId="20313" xr:uid="{644D67D6-5AED-4E2F-AD63-8F5B4B91DE41}"/>
    <cellStyle name="Название 11 850" xfId="20314" xr:uid="{47B9BE9A-793F-4386-B1F1-D7FE5C81FA46}"/>
    <cellStyle name="Название 11 851" xfId="20315" xr:uid="{6DDA95B1-A864-4620-8AAE-5A5FAA3E4F42}"/>
    <cellStyle name="Название 11 852" xfId="20316" xr:uid="{4D092745-05E5-4281-B000-7F754791E8D0}"/>
    <cellStyle name="Название 11 853" xfId="20317" xr:uid="{8BFEABC4-0778-4DB9-9A42-DFD49012331B}"/>
    <cellStyle name="Название 11 854" xfId="20318" xr:uid="{E7C82E22-2DB4-4C7F-B82B-9B83E3D50FEB}"/>
    <cellStyle name="Название 11 855" xfId="20319" xr:uid="{166B49B5-D3B5-4E73-B4ED-C8E81C9C60CB}"/>
    <cellStyle name="Название 11 856" xfId="20320" xr:uid="{1138C556-BE39-48A4-9D33-D6F6F9500338}"/>
    <cellStyle name="Название 11 857" xfId="20321" xr:uid="{FAA3C745-B875-4293-86F6-37548770C1F4}"/>
    <cellStyle name="Название 11 858" xfId="20322" xr:uid="{80EC3D2D-3314-4747-9877-6C2ECA732C00}"/>
    <cellStyle name="Название 11 859" xfId="20323" xr:uid="{C43C3C9B-3732-4C0A-979A-953D38ADF271}"/>
    <cellStyle name="Название 11 86" xfId="20324" xr:uid="{1D23785A-6322-480C-859D-6C2CD1004DBC}"/>
    <cellStyle name="Название 11 860" xfId="20325" xr:uid="{40B8C5AF-9389-4F83-A1CA-4843E4A724ED}"/>
    <cellStyle name="Название 11 861" xfId="20326" xr:uid="{8F272571-2C06-48AC-BCD6-6307C752C0EC}"/>
    <cellStyle name="Название 11 862" xfId="20327" xr:uid="{C133883B-146B-46E8-A248-AD5C7F8744C7}"/>
    <cellStyle name="Название 11 863" xfId="20328" xr:uid="{DE10E7CF-79B7-4B0F-BC43-AB6909449C42}"/>
    <cellStyle name="Название 11 864" xfId="20329" xr:uid="{79CBDEA9-C7B6-4236-A3A4-97723C0CF7DE}"/>
    <cellStyle name="Название 11 865" xfId="20330" xr:uid="{0BB271DD-EF51-4F45-8056-CF500970749F}"/>
    <cellStyle name="Название 11 866" xfId="20331" xr:uid="{7C828EA2-9073-425F-9023-B79DC16F1DC1}"/>
    <cellStyle name="Название 11 867" xfId="20332" xr:uid="{CAD7E7AF-99F7-48F0-AA58-9CB1A0EED23B}"/>
    <cellStyle name="Название 11 868" xfId="20333" xr:uid="{D7E1821A-48C0-4E76-B0BD-186FA57E4B32}"/>
    <cellStyle name="Название 11 869" xfId="20334" xr:uid="{2DFD6F4E-90C5-4D40-99D7-40076F46F9B3}"/>
    <cellStyle name="Название 11 87" xfId="20335" xr:uid="{55697E8B-5106-4438-A60D-0676FBE00C01}"/>
    <cellStyle name="Название 11 870" xfId="20336" xr:uid="{68881681-5505-41DC-B258-CC472FA500B6}"/>
    <cellStyle name="Название 11 871" xfId="20337" xr:uid="{5AED1461-95D1-43D5-9ADC-A0196C05CE8B}"/>
    <cellStyle name="Название 11 872" xfId="20338" xr:uid="{38F6948E-AD09-4495-99CB-0B5701B293ED}"/>
    <cellStyle name="Название 11 873" xfId="20339" xr:uid="{9AC44AED-6083-4CBB-B499-385B21A43BF0}"/>
    <cellStyle name="Название 11 874" xfId="20340" xr:uid="{159435F1-7E12-4EBB-A0B1-5B7705E11021}"/>
    <cellStyle name="Название 11 875" xfId="20341" xr:uid="{3A2197F2-D66F-43B0-A061-E991DE30AF14}"/>
    <cellStyle name="Название 11 876" xfId="20342" xr:uid="{0596F6DE-7053-44D5-884B-15ADF166E66D}"/>
    <cellStyle name="Название 11 877" xfId="20343" xr:uid="{926BAC48-FAE1-4334-AE38-B7A64C420C2F}"/>
    <cellStyle name="Название 11 878" xfId="20344" xr:uid="{2B41F230-A5FA-4FF6-AFA0-086642FB1A60}"/>
    <cellStyle name="Название 11 879" xfId="20345" xr:uid="{3CF22F6F-02CC-41D0-87C9-B5A969F7A074}"/>
    <cellStyle name="Название 11 88" xfId="20346" xr:uid="{B698C5EE-0A38-47E0-8D5B-EC48AED86192}"/>
    <cellStyle name="Название 11 880" xfId="20347" xr:uid="{0C1E9A43-967E-4043-ACE0-9EA65E880C17}"/>
    <cellStyle name="Название 11 881" xfId="20348" xr:uid="{2B980FE2-828A-40AA-B45E-5E578C95BD14}"/>
    <cellStyle name="Название 11 882" xfId="20349" xr:uid="{92A70496-67C7-489B-AF5C-7555262A1734}"/>
    <cellStyle name="Название 11 883" xfId="20350" xr:uid="{BA8F563F-E640-4DAE-80FD-25158BB7ABB5}"/>
    <cellStyle name="Название 11 884" xfId="20351" xr:uid="{6A92278C-F8AB-4903-8316-4CAFDB470BB9}"/>
    <cellStyle name="Название 11 885" xfId="20352" xr:uid="{EFDF2AAD-C103-499F-818B-79D74D10AB57}"/>
    <cellStyle name="Название 11 886" xfId="20353" xr:uid="{3F5AF230-DBFE-421F-9F4C-606C4BBE3085}"/>
    <cellStyle name="Название 11 887" xfId="20354" xr:uid="{E5A23F44-BB23-4174-A4FD-AF7211CE836C}"/>
    <cellStyle name="Название 11 888" xfId="20355" xr:uid="{9F76A5EF-FED3-41C5-B3CF-45ECA6E4B83A}"/>
    <cellStyle name="Название 11 889" xfId="20356" xr:uid="{F9A04F66-C00D-4D3F-BD3D-7D83FB90FC32}"/>
    <cellStyle name="Название 11 89" xfId="20357" xr:uid="{437B95BF-6E59-4AF3-8CE7-66B37282434D}"/>
    <cellStyle name="Название 11 890" xfId="20358" xr:uid="{C43D3180-3EAD-41BD-B465-297D4D3F50FB}"/>
    <cellStyle name="Название 11 891" xfId="20359" xr:uid="{8F56304A-62AE-4BFE-9D36-3E77634AD1BD}"/>
    <cellStyle name="Название 11 892" xfId="20360" xr:uid="{20D2EED4-7DB5-4E24-9471-AAB3553066AD}"/>
    <cellStyle name="Название 11 893" xfId="20361" xr:uid="{D7A792F6-ABF7-4482-837F-DF854EF7F24F}"/>
    <cellStyle name="Название 11 894" xfId="20362" xr:uid="{20055009-7323-44CC-A090-3C895027F646}"/>
    <cellStyle name="Название 11 895" xfId="20363" xr:uid="{B49918B9-18D7-4925-9CCC-A34229A006AE}"/>
    <cellStyle name="Название 11 896" xfId="20364" xr:uid="{91753F3F-5E99-4C35-92AD-67A70FC8A349}"/>
    <cellStyle name="Название 11 897" xfId="20365" xr:uid="{9C9BDAAB-EF57-4A04-A9FA-29EDC03F6D67}"/>
    <cellStyle name="Название 11 898" xfId="20366" xr:uid="{52F6B02A-0B3A-4B28-9A96-047849DA9646}"/>
    <cellStyle name="Название 11 899" xfId="20367" xr:uid="{E161F78D-CDEF-4925-81C9-8C90668394F5}"/>
    <cellStyle name="Название 11 9" xfId="20368" xr:uid="{16C6E359-EAB6-426C-9A3B-2CCF1C7950C9}"/>
    <cellStyle name="Название 11 90" xfId="20369" xr:uid="{A759B1E4-0794-40D3-9AE9-4CC7EB69DCCB}"/>
    <cellStyle name="Название 11 900" xfId="20370" xr:uid="{9E54CB7C-5670-4F89-9E20-EEBA143021AB}"/>
    <cellStyle name="Название 11 901" xfId="20371" xr:uid="{8BDF60FC-A6C3-4996-A1DA-B05D71BB68DA}"/>
    <cellStyle name="Название 11 902" xfId="20372" xr:uid="{F88B4A71-6093-4F40-AF61-02DB52B1C6FA}"/>
    <cellStyle name="Название 11 903" xfId="20373" xr:uid="{EF9AD753-60F5-4073-86F1-ECB53A09CAE2}"/>
    <cellStyle name="Название 11 904" xfId="20374" xr:uid="{469D6789-2CE0-4A3D-834E-CA5FC8947185}"/>
    <cellStyle name="Название 11 905" xfId="20375" xr:uid="{3C11B21A-2DA0-4158-A7D7-EBBB3851D23B}"/>
    <cellStyle name="Название 11 906" xfId="20376" xr:uid="{17B7DC25-D17E-4C55-A9FD-E09CAB467814}"/>
    <cellStyle name="Название 11 907" xfId="20377" xr:uid="{399EB8C9-3D63-4326-B028-59EC0E264FAD}"/>
    <cellStyle name="Название 11 908" xfId="20378" xr:uid="{F7FC2667-B7FE-4C7D-8A0E-AFA7F329CFE0}"/>
    <cellStyle name="Название 11 909" xfId="20379" xr:uid="{9A21053C-6650-4DAF-8C3F-7B607D5DD4F9}"/>
    <cellStyle name="Название 11 91" xfId="20380" xr:uid="{D9CA623F-C815-4FC9-986A-684E317527BD}"/>
    <cellStyle name="Название 11 910" xfId="20381" xr:uid="{3B40AC02-BA1C-45D3-9B1E-F170DFB545CB}"/>
    <cellStyle name="Название 11 911" xfId="20382" xr:uid="{9B530575-6D5C-475A-A51D-88434B0023B3}"/>
    <cellStyle name="Название 11 912" xfId="20383" xr:uid="{84050A5C-DA84-4B5C-AB9D-379F8B88D20A}"/>
    <cellStyle name="Название 11 913" xfId="20384" xr:uid="{844A4617-528E-4A6B-ACFE-A0571343073B}"/>
    <cellStyle name="Название 11 914" xfId="20385" xr:uid="{7E3D02D8-5CE9-45A3-9978-BF3F18DCF3EC}"/>
    <cellStyle name="Название 11 915" xfId="20386" xr:uid="{4472E67C-E600-4B05-8991-5C1FF12BE181}"/>
    <cellStyle name="Название 11 916" xfId="20387" xr:uid="{20D9DFFC-6550-495A-9764-F9B85A9567C6}"/>
    <cellStyle name="Название 11 917" xfId="20388" xr:uid="{A180CFC5-C09B-49FD-AD2D-1804E3F6BC4C}"/>
    <cellStyle name="Название 11 918" xfId="20389" xr:uid="{8B39977B-4B61-4F38-8205-8B4E012C0511}"/>
    <cellStyle name="Название 11 919" xfId="20390" xr:uid="{1174BB4B-03AA-476D-BEF6-034ADAA1BEEC}"/>
    <cellStyle name="Название 11 92" xfId="20391" xr:uid="{2051B934-CC49-4B5A-BBCE-08949582F253}"/>
    <cellStyle name="Название 11 920" xfId="20392" xr:uid="{5295645E-DFFD-405A-9672-7E1DF521D47F}"/>
    <cellStyle name="Название 11 921" xfId="20393" xr:uid="{E44C879D-4AB7-4786-988D-A15408613EFD}"/>
    <cellStyle name="Название 11 922" xfId="20394" xr:uid="{41493AE5-84E5-4E21-90E2-3BACAA825E18}"/>
    <cellStyle name="Название 11 923" xfId="20395" xr:uid="{3AEF09FD-29F6-4290-81E2-F4A4F72DBDD3}"/>
    <cellStyle name="Название 11 924" xfId="20396" xr:uid="{50BE4A19-CDAD-4104-A166-A14D14FB00AB}"/>
    <cellStyle name="Название 11 925" xfId="20397" xr:uid="{2541AE94-751C-4DB5-8ECE-BBE9EC310C31}"/>
    <cellStyle name="Название 11 926" xfId="20398" xr:uid="{C6A54773-EA4A-4A88-A44B-0E8A935DDD06}"/>
    <cellStyle name="Название 11 927" xfId="20399" xr:uid="{71986CB2-03F5-48CF-919B-06C1D4ED7103}"/>
    <cellStyle name="Название 11 928" xfId="20400" xr:uid="{BD1637AB-3760-439E-80FC-60CA89B25CC3}"/>
    <cellStyle name="Название 11 929" xfId="20401" xr:uid="{BCE41809-3F30-4FED-B8A8-ACD102F8AD60}"/>
    <cellStyle name="Название 11 93" xfId="20402" xr:uid="{3A780577-1A2E-46A7-A226-EA9292A55093}"/>
    <cellStyle name="Название 11 930" xfId="20403" xr:uid="{A915E35B-91FF-4BCE-95BC-586034C5CAB7}"/>
    <cellStyle name="Название 11 931" xfId="20404" xr:uid="{4904BAA9-3E5C-428F-A340-82325932B240}"/>
    <cellStyle name="Название 11 932" xfId="20405" xr:uid="{04A1028E-86DE-4AC0-B810-8DDF3CAB0AC9}"/>
    <cellStyle name="Название 11 933" xfId="20406" xr:uid="{8068F658-BF94-4E3A-8604-80F4C3E3B2FD}"/>
    <cellStyle name="Название 11 934" xfId="20407" xr:uid="{B15036FB-5799-4964-BF11-FD20E96968ED}"/>
    <cellStyle name="Название 11 935" xfId="20408" xr:uid="{A23F9019-6D13-4BC0-B71C-BDF5DEC85C92}"/>
    <cellStyle name="Название 11 936" xfId="20409" xr:uid="{FD84091C-0EE6-407B-A3F8-05BCF7C61E84}"/>
    <cellStyle name="Название 11 937" xfId="20410" xr:uid="{FD96A7C6-EA11-4289-BC75-2460F27A39A6}"/>
    <cellStyle name="Название 11 938" xfId="20411" xr:uid="{7F47DD85-EBF9-47E4-B5CE-4EE05FCAD380}"/>
    <cellStyle name="Название 11 939" xfId="20412" xr:uid="{01F7B9B5-7C6A-4A5E-953E-1E3E99E2C2D1}"/>
    <cellStyle name="Название 11 94" xfId="20413" xr:uid="{9ACABF71-52AB-4E96-AEF8-DC5FA97275ED}"/>
    <cellStyle name="Название 11 940" xfId="20414" xr:uid="{F9449975-E6A3-4567-B256-AA2BE05FB7A8}"/>
    <cellStyle name="Название 11 941" xfId="20415" xr:uid="{AB0DE850-62A4-4997-B81A-1288678EA725}"/>
    <cellStyle name="Название 11 942" xfId="20416" xr:uid="{14D54196-279C-4E9A-A346-6975BDC0865A}"/>
    <cellStyle name="Название 11 943" xfId="20417" xr:uid="{7F339790-E1F2-4191-9742-BDF11BC1FDFD}"/>
    <cellStyle name="Название 11 944" xfId="20418" xr:uid="{85B2E1A1-CF79-4950-AF9C-EC4E19C47F66}"/>
    <cellStyle name="Название 11 945" xfId="20419" xr:uid="{523F1C45-22A1-4AA8-A781-227FCB396A36}"/>
    <cellStyle name="Название 11 946" xfId="20420" xr:uid="{54AEED2D-CB33-4419-9A3B-A2E702F84694}"/>
    <cellStyle name="Название 11 947" xfId="20421" xr:uid="{A4596A03-943A-497F-9F8C-E9F04B14DAAD}"/>
    <cellStyle name="Название 11 948" xfId="20422" xr:uid="{D3C8B45D-82B3-4C29-8000-3C82A0A094C4}"/>
    <cellStyle name="Название 11 949" xfId="20423" xr:uid="{00CEC542-DFEC-446D-B8F9-D502B8EE6F3B}"/>
    <cellStyle name="Название 11 95" xfId="20424" xr:uid="{EFB024C8-8B5F-4C43-8E67-6F59586A018F}"/>
    <cellStyle name="Название 11 950" xfId="20425" xr:uid="{4C6FC290-DA57-4CEF-BE0C-774CD54EF4DE}"/>
    <cellStyle name="Название 11 951" xfId="20426" xr:uid="{0653340E-D38D-4982-8151-4ABCD422FC5B}"/>
    <cellStyle name="Название 11 952" xfId="20427" xr:uid="{372FAB7C-88BD-48E1-AAC5-814E42AD6841}"/>
    <cellStyle name="Название 11 953" xfId="20428" xr:uid="{38ADE5C2-8398-433A-A1ED-777155B687F2}"/>
    <cellStyle name="Название 11 954" xfId="20429" xr:uid="{A93AF1C0-2F99-459B-9B0D-31913AA0CF6A}"/>
    <cellStyle name="Название 11 955" xfId="20430" xr:uid="{B4BEE0A9-6EE0-442E-94D2-F8FD0FA50E16}"/>
    <cellStyle name="Название 11 956" xfId="20431" xr:uid="{C2997A57-4CC3-490B-A970-30B9B6802FA5}"/>
    <cellStyle name="Название 11 957" xfId="20432" xr:uid="{4EFEBA9A-8A10-4B2D-AA70-CC32EB2993AA}"/>
    <cellStyle name="Название 11 958" xfId="20433" xr:uid="{D64E1814-5FC1-4023-88C8-B353CCA76D07}"/>
    <cellStyle name="Название 11 959" xfId="20434" xr:uid="{0CB1EDB4-BABA-481B-9ED1-39F96E0C29A9}"/>
    <cellStyle name="Название 11 96" xfId="20435" xr:uid="{A0D799F3-C042-4320-908D-5209C6E86C2C}"/>
    <cellStyle name="Название 11 960" xfId="20436" xr:uid="{756D138D-4CE2-40E0-9359-1D1DD7165BDF}"/>
    <cellStyle name="Название 11 961" xfId="20437" xr:uid="{FD64DD62-92BD-40C6-B0A6-BFD9DC7A8C14}"/>
    <cellStyle name="Название 11 962" xfId="20438" xr:uid="{942B7757-1F8F-4AF9-9B50-20B95AB84992}"/>
    <cellStyle name="Название 11 963" xfId="20439" xr:uid="{6C69B73A-1991-4792-A395-BBDC53C703C1}"/>
    <cellStyle name="Название 11 964" xfId="20440" xr:uid="{30FC774C-5111-4007-8529-826A1B75C544}"/>
    <cellStyle name="Название 11 965" xfId="20441" xr:uid="{CFF6B249-46DB-4E03-851E-3DE930B5747E}"/>
    <cellStyle name="Название 11 966" xfId="20442" xr:uid="{23FECC7E-9659-4A35-BB52-A795B245B5C4}"/>
    <cellStyle name="Название 11 967" xfId="20443" xr:uid="{31C8471D-766D-4A16-8FBC-FFF0BD78E29F}"/>
    <cellStyle name="Название 11 968" xfId="20444" xr:uid="{E9366C1B-CCDC-4F84-BC9A-7067CC8D43B5}"/>
    <cellStyle name="Название 11 969" xfId="20445" xr:uid="{5CEB23D1-DF28-4A59-AF3D-A561FE077A9A}"/>
    <cellStyle name="Название 11 97" xfId="20446" xr:uid="{341CB225-C695-4CDA-9768-60701987611A}"/>
    <cellStyle name="Название 11 970" xfId="20447" xr:uid="{A82732D3-ADAE-471F-8143-EEE6F12DAD94}"/>
    <cellStyle name="Название 11 971" xfId="20448" xr:uid="{C7F7013C-921A-4F7F-86E0-24E3563CC562}"/>
    <cellStyle name="Название 11 972" xfId="20449" xr:uid="{6B4C85FF-24D3-4DEC-9193-3811D73E2928}"/>
    <cellStyle name="Название 11 973" xfId="20450" xr:uid="{10900667-0EC8-49F9-BEC3-B1779539B236}"/>
    <cellStyle name="Название 11 974" xfId="20451" xr:uid="{B458FA47-FBB2-41F8-ACC5-177F41C30D7D}"/>
    <cellStyle name="Название 11 975" xfId="20452" xr:uid="{E7C94B9F-F43B-4250-8F19-51F1DD78315A}"/>
    <cellStyle name="Название 11 976" xfId="20453" xr:uid="{3279BABF-14A0-4742-8636-9C8EA1C0D37D}"/>
    <cellStyle name="Название 11 977" xfId="20454" xr:uid="{3902AA8C-0C57-4FCC-AC08-C84EA062BAF8}"/>
    <cellStyle name="Название 11 978" xfId="20455" xr:uid="{78290563-4A6B-41F1-8B8F-44701A7D096E}"/>
    <cellStyle name="Название 11 979" xfId="20456" xr:uid="{0740C527-2C1F-4766-89EC-16279CC22E38}"/>
    <cellStyle name="Название 11 98" xfId="20457" xr:uid="{03153027-181C-44A1-B282-7A1316845FC5}"/>
    <cellStyle name="Название 11 980" xfId="20458" xr:uid="{8BB367E5-30A6-4D56-BFA0-5B51D310B076}"/>
    <cellStyle name="Название 11 981" xfId="20459" xr:uid="{21726D13-11EB-465B-A4E4-C1C2B093AB3C}"/>
    <cellStyle name="Название 11 982" xfId="20460" xr:uid="{6291EADB-C07C-47EB-887E-FC74F47B839E}"/>
    <cellStyle name="Название 11 983" xfId="20461" xr:uid="{BF8DD9A3-78D8-4D9C-A399-133099D609D6}"/>
    <cellStyle name="Название 11 984" xfId="20462" xr:uid="{5341983E-A7A5-4118-ABA6-8F6143279EBB}"/>
    <cellStyle name="Название 11 985" xfId="20463" xr:uid="{1B582864-1E11-413A-AB6B-E1D49230CBF6}"/>
    <cellStyle name="Название 11 986" xfId="20464" xr:uid="{B5232A75-B6D5-48A3-AB86-E5969A4753D8}"/>
    <cellStyle name="Название 11 987" xfId="20465" xr:uid="{13A3BAD1-5E91-47A4-9A92-190D6CE21627}"/>
    <cellStyle name="Название 11 988" xfId="20466" xr:uid="{0B650379-8CD0-4FF3-8FE3-BB5D88F20502}"/>
    <cellStyle name="Название 11 989" xfId="20467" xr:uid="{D0BED25C-8A3D-4382-995D-20027F7A0754}"/>
    <cellStyle name="Название 11 99" xfId="20468" xr:uid="{652856C8-85CF-4FC2-B0BB-C6E54D54D107}"/>
    <cellStyle name="Название 11 990" xfId="20469" xr:uid="{83401422-D54E-40A5-9534-8E12B696B055}"/>
    <cellStyle name="Название 11 991" xfId="20470" xr:uid="{2A7C7F00-5A53-4F8F-855A-AFB40C512AD1}"/>
    <cellStyle name="Название 11 992" xfId="20471" xr:uid="{E25BBA77-1D88-4719-92AB-E43698045BB0}"/>
    <cellStyle name="Название 11 993" xfId="20472" xr:uid="{3BF815B1-38C4-42F2-9AAE-3D1AF0ED405A}"/>
    <cellStyle name="Название 11 994" xfId="20473" xr:uid="{75DC6E38-07DA-4123-8FF5-622920C2B4E5}"/>
    <cellStyle name="Название 11 995" xfId="20474" xr:uid="{B0729BB9-B3AE-4D5D-8998-EBB47BA98135}"/>
    <cellStyle name="Название 11 996" xfId="20475" xr:uid="{F1EF1E4B-DC82-436E-88A2-E5EC2FD9D1F1}"/>
    <cellStyle name="Название 11 997" xfId="20476" xr:uid="{255F2CA1-4C2E-48EB-9E70-4480508863EF}"/>
    <cellStyle name="Название 11 998" xfId="20477" xr:uid="{C782C6CC-F715-4B6E-B9D0-437719FC558B}"/>
    <cellStyle name="Название 11 999" xfId="20478" xr:uid="{11BEC74B-0886-4512-B58B-9B94E9CC4497}"/>
    <cellStyle name="Название 12" xfId="2333" xr:uid="{FB46D7FE-7258-492A-A9BE-E7901B4F2AA8}"/>
    <cellStyle name="Название 12 2" xfId="20479" xr:uid="{EE4D10C5-2496-4652-BE1B-8FE7F6FB14CE}"/>
    <cellStyle name="Название 12 3" xfId="20480" xr:uid="{FB019C87-9956-4C3E-87F0-DBA8588CDE4A}"/>
    <cellStyle name="Название 13" xfId="2334" xr:uid="{0EA20C87-862E-40D9-A37C-3EE33F2D6D84}"/>
    <cellStyle name="Название 14" xfId="2335" xr:uid="{A82FF4E1-DA81-4428-98C6-491B161B59E8}"/>
    <cellStyle name="Название 15" xfId="2336" xr:uid="{A761245F-4899-4297-8076-EB9AFC280089}"/>
    <cellStyle name="Название 16" xfId="2337" xr:uid="{8CBD275D-B2BD-4FD8-B215-E5AA412A3459}"/>
    <cellStyle name="Название 17" xfId="2338" xr:uid="{768A75A0-B0E6-4982-A205-D1B83982F98D}"/>
    <cellStyle name="Название 18" xfId="2339" xr:uid="{0BB0558E-299C-4ABF-844B-61CC5A5EA303}"/>
    <cellStyle name="Название 19" xfId="2340" xr:uid="{6427B010-BCC7-403F-A695-324A627EE7CF}"/>
    <cellStyle name="Название 2" xfId="2341" xr:uid="{A56A22B1-1037-486D-8A88-F477D52D7233}"/>
    <cellStyle name="Название 2 2" xfId="2342" xr:uid="{A10D40D5-BF88-49B9-95D1-5AA62339E2CF}"/>
    <cellStyle name="Название 2 3" xfId="20481" xr:uid="{29A6FC75-94C7-444D-B2F0-03FAFD246029}"/>
    <cellStyle name="Название 20" xfId="2343" xr:uid="{B9ED2D3F-C95C-4DF9-9C07-44253BB098F5}"/>
    <cellStyle name="Название 21" xfId="2344" xr:uid="{C35541FB-3B5B-4D80-8AF0-1DC43743E6D5}"/>
    <cellStyle name="Название 22" xfId="61" xr:uid="{EDE315EA-EDED-4F75-AE56-1C95500E0858}"/>
    <cellStyle name="Название 3" xfId="2345" xr:uid="{336C53D8-3677-4160-9239-1BE59885C7B7}"/>
    <cellStyle name="Название 3 2" xfId="2346" xr:uid="{508D07DE-4981-4BE7-AF5E-2E61936C388B}"/>
    <cellStyle name="Название 4" xfId="2347" xr:uid="{D6580E3B-1497-4DDE-8771-83DD97758798}"/>
    <cellStyle name="Название 4 2" xfId="2348" xr:uid="{54D36783-A4E4-443E-846B-806B98554757}"/>
    <cellStyle name="Название 5" xfId="2349" xr:uid="{60F10B4D-7438-4D8C-97CF-0D20945562EA}"/>
    <cellStyle name="Название 5 2" xfId="2350" xr:uid="{0C3396AA-8C9B-4549-996F-14C87FB8E85C}"/>
    <cellStyle name="Название 6" xfId="2351" xr:uid="{8871696A-0985-4AF5-A9B8-33E56113306B}"/>
    <cellStyle name="Название 6 2" xfId="2352" xr:uid="{02061B02-7081-4DBD-89E9-45B560C9C29D}"/>
    <cellStyle name="Название 7" xfId="2353" xr:uid="{F2DE8DE3-033A-4D78-B135-920076FCF425}"/>
    <cellStyle name="Название 7 2" xfId="2354" xr:uid="{1FD933AB-D412-4FD7-AECA-8782A2DCCA72}"/>
    <cellStyle name="Название 8" xfId="2355" xr:uid="{A6ED6F4E-DF45-4B4E-B790-F8B11C2FEED8}"/>
    <cellStyle name="Название 8 2" xfId="2356" xr:uid="{1CD8B9CC-2546-4451-ACD1-E1A67E5781E4}"/>
    <cellStyle name="Название 9" xfId="2357" xr:uid="{92D47966-4EAF-4BE5-87CB-3D7C5EB4D824}"/>
    <cellStyle name="Название 9 2" xfId="2358" xr:uid="{75D1C874-DBA8-40AE-AB15-829724294ADB}"/>
    <cellStyle name="Невидимый" xfId="2359" xr:uid="{E9C1D5AE-4D2C-432A-9F1C-F386C4195888}"/>
    <cellStyle name="Нейтральный 10" xfId="2360" xr:uid="{FDFA5FB6-ADA8-4DC4-A8E3-3205DC35412D}"/>
    <cellStyle name="Нейтральный 11" xfId="2361" xr:uid="{1C7FC98A-409E-4188-BEE0-1C600A8CF910}"/>
    <cellStyle name="Нейтральный 11 10" xfId="20482" xr:uid="{2AEB1002-9590-49B3-B2D1-186D0F11B83E}"/>
    <cellStyle name="Нейтральный 11 100" xfId="20483" xr:uid="{99A7BC3A-3542-4995-97B8-7EEF66284E1A}"/>
    <cellStyle name="Нейтральный 11 1000" xfId="20484" xr:uid="{1AFCF0A1-1288-42FA-8E58-4D577F59B7AE}"/>
    <cellStyle name="Нейтральный 11 1001" xfId="20485" xr:uid="{2FCC47A0-3C4D-4ACC-B65E-78AA28D55D5A}"/>
    <cellStyle name="Нейтральный 11 1002" xfId="20486" xr:uid="{097A5E9A-AC21-4CDF-BF17-BB8447D1BE47}"/>
    <cellStyle name="Нейтральный 11 1003" xfId="20487" xr:uid="{31766653-6268-4A8C-9DD5-A4D29F286913}"/>
    <cellStyle name="Нейтральный 11 1004" xfId="20488" xr:uid="{7B71896A-F99F-43C4-A7D7-5A1100027ADB}"/>
    <cellStyle name="Нейтральный 11 1005" xfId="20489" xr:uid="{D63A17E4-73E0-4F97-ADAB-397D18135393}"/>
    <cellStyle name="Нейтральный 11 1006" xfId="20490" xr:uid="{43A41715-E5FC-42E5-A41A-E2A69E29FA27}"/>
    <cellStyle name="Нейтральный 11 1007" xfId="20491" xr:uid="{596BE122-1A0C-467F-A5B8-E43CE06D9A94}"/>
    <cellStyle name="Нейтральный 11 1008" xfId="20492" xr:uid="{D7045AB4-D108-4834-BEAF-A89401BBCB75}"/>
    <cellStyle name="Нейтральный 11 1009" xfId="20493" xr:uid="{C3DBEB38-1C88-45AE-AB0E-EA04E7437C57}"/>
    <cellStyle name="Нейтральный 11 101" xfId="20494" xr:uid="{9D1BE8A3-AB0F-4124-B15B-32F578B1E4AB}"/>
    <cellStyle name="Нейтральный 11 1010" xfId="20495" xr:uid="{2404C4E7-8AE8-466C-924D-A6FFF6A722C7}"/>
    <cellStyle name="Нейтральный 11 1011" xfId="20496" xr:uid="{C692C2D0-B3A0-4869-B98C-0CE3BC2545B2}"/>
    <cellStyle name="Нейтральный 11 1012" xfId="20497" xr:uid="{7D105A15-A3CD-48D2-A010-9D970D0262C6}"/>
    <cellStyle name="Нейтральный 11 1013" xfId="20498" xr:uid="{11ECA624-4E60-4854-A6A0-5E9FED117143}"/>
    <cellStyle name="Нейтральный 11 1014" xfId="20499" xr:uid="{03530F15-B9AE-4E7E-8B73-30FDFF1D3A53}"/>
    <cellStyle name="Нейтральный 11 1015" xfId="20500" xr:uid="{FC02FDDB-96D3-4CDD-9408-C08C0E15D511}"/>
    <cellStyle name="Нейтральный 11 1016" xfId="20501" xr:uid="{6A00ACA9-286F-472D-9EED-74C99CDAF14E}"/>
    <cellStyle name="Нейтральный 11 1017" xfId="20502" xr:uid="{D63EF627-BABA-45BC-A061-174CBCCC70A8}"/>
    <cellStyle name="Нейтральный 11 1018" xfId="20503" xr:uid="{C07E8B29-79ED-42EB-9888-941CA74D5720}"/>
    <cellStyle name="Нейтральный 11 1019" xfId="20504" xr:uid="{4DECC33F-2D06-4DC0-BAFC-22264FD5C16A}"/>
    <cellStyle name="Нейтральный 11 102" xfId="20505" xr:uid="{17433A3A-46F3-4303-91AF-2E534743DD1E}"/>
    <cellStyle name="Нейтральный 11 1020" xfId="20506" xr:uid="{F15CDE7C-60AA-44C3-8C3D-970405DFED5C}"/>
    <cellStyle name="Нейтральный 11 1021" xfId="20507" xr:uid="{32AFAD3F-19FF-4AB4-8073-C571842DAB01}"/>
    <cellStyle name="Нейтральный 11 1022" xfId="20508" xr:uid="{BF9344ED-4002-4801-AC77-1A9B67711E58}"/>
    <cellStyle name="Нейтральный 11 1023" xfId="20509" xr:uid="{2D776AD8-3BB7-4E80-8C77-67485CC3D79F}"/>
    <cellStyle name="Нейтральный 11 1024" xfId="20510" xr:uid="{233DA487-68F5-4DB9-A7E0-B95F95FBDE3C}"/>
    <cellStyle name="Нейтральный 11 1025" xfId="20511" xr:uid="{A6E58F25-5494-4F02-9172-955AEC362E45}"/>
    <cellStyle name="Нейтральный 11 1026" xfId="20512" xr:uid="{59C9B162-67EB-4AD5-8538-64F559A93A6A}"/>
    <cellStyle name="Нейтральный 11 1027" xfId="20513" xr:uid="{03E7132C-B1CE-4CC1-942F-095047884652}"/>
    <cellStyle name="Нейтральный 11 1028" xfId="20514" xr:uid="{97C7ECE2-E109-4AFB-AC54-18075A5A51BC}"/>
    <cellStyle name="Нейтральный 11 1029" xfId="20515" xr:uid="{82069376-3606-44D9-8C15-AEA4E32B2902}"/>
    <cellStyle name="Нейтральный 11 103" xfId="20516" xr:uid="{6190808F-0B27-4DD0-82B0-ABD5F9DA1C9D}"/>
    <cellStyle name="Нейтральный 11 1030" xfId="20517" xr:uid="{DED837BA-3039-46B6-A17A-977EAEF5C570}"/>
    <cellStyle name="Нейтральный 11 1031" xfId="20518" xr:uid="{E776FCA5-DAB3-4C5F-B4F1-5D676F644A94}"/>
    <cellStyle name="Нейтральный 11 1032" xfId="20519" xr:uid="{8E009D71-845F-47C0-B925-36BD8A477CE6}"/>
    <cellStyle name="Нейтральный 11 1033" xfId="20520" xr:uid="{30195138-52C2-4EC6-93E7-B81FF5505DA6}"/>
    <cellStyle name="Нейтральный 11 1034" xfId="20521" xr:uid="{D667D8A7-C182-42E6-9AC1-1653EF0C05F1}"/>
    <cellStyle name="Нейтральный 11 1035" xfId="20522" xr:uid="{FE39579F-5835-495B-BED2-481D69E02830}"/>
    <cellStyle name="Нейтральный 11 1036" xfId="20523" xr:uid="{AC79E5DC-FEF8-40EA-A9D1-2B035C115D20}"/>
    <cellStyle name="Нейтральный 11 1037" xfId="20524" xr:uid="{9469EC5D-9C92-4C5E-8A57-DBFDB33D451B}"/>
    <cellStyle name="Нейтральный 11 1038" xfId="20525" xr:uid="{889F369E-41EC-4D70-B536-51BFF18810FD}"/>
    <cellStyle name="Нейтральный 11 1039" xfId="20526" xr:uid="{2A28FA49-BC91-4894-ACC6-CEAA67FF9DBF}"/>
    <cellStyle name="Нейтральный 11 104" xfId="20527" xr:uid="{ED32F13C-C128-4CA3-BD85-34A0E48FD6B4}"/>
    <cellStyle name="Нейтральный 11 1040" xfId="20528" xr:uid="{A4183E4A-5A20-4A56-AD2A-55FCBF870D4A}"/>
    <cellStyle name="Нейтральный 11 1041" xfId="20529" xr:uid="{D8F50ACA-5283-420E-A772-355B6E90917F}"/>
    <cellStyle name="Нейтральный 11 1042" xfId="20530" xr:uid="{50E67B48-4C00-4225-A3CE-45C1D61BEEE4}"/>
    <cellStyle name="Нейтральный 11 1043" xfId="20531" xr:uid="{F08EA193-B5FF-44B9-8966-274102FDE4BB}"/>
    <cellStyle name="Нейтральный 11 1044" xfId="20532" xr:uid="{C1C1AF3B-3B2C-40DD-89B0-B7D17440B27B}"/>
    <cellStyle name="Нейтральный 11 1045" xfId="20533" xr:uid="{7DF6F155-3F01-4324-8BD8-0BE1986C8EAE}"/>
    <cellStyle name="Нейтральный 11 1046" xfId="20534" xr:uid="{163991EC-2221-4E13-9BD6-E38B5E425406}"/>
    <cellStyle name="Нейтральный 11 1047" xfId="20535" xr:uid="{1F722133-7179-4B96-8A6B-6A6BE0E2F86C}"/>
    <cellStyle name="Нейтральный 11 1048" xfId="20536" xr:uid="{42018700-AE00-49AD-BA36-A52F95A87593}"/>
    <cellStyle name="Нейтральный 11 1049" xfId="20537" xr:uid="{12FC50C6-F200-4EAC-93D4-ACC3C619ACEF}"/>
    <cellStyle name="Нейтральный 11 105" xfId="20538" xr:uid="{C916E08B-B5DB-48D7-9BD0-BC8198F76523}"/>
    <cellStyle name="Нейтральный 11 1050" xfId="20539" xr:uid="{8AE7035F-AD95-4C84-8DBC-07F417E5B72D}"/>
    <cellStyle name="Нейтральный 11 1051" xfId="20540" xr:uid="{0500D34A-3B77-4E9D-9835-EDAC224F781F}"/>
    <cellStyle name="Нейтральный 11 1052" xfId="20541" xr:uid="{3FBE4757-57E6-4B22-96F3-A3511649C999}"/>
    <cellStyle name="Нейтральный 11 1053" xfId="20542" xr:uid="{B8C27A2C-7149-4D69-BBFE-24678C7FE8FA}"/>
    <cellStyle name="Нейтральный 11 1054" xfId="20543" xr:uid="{1598793E-08D0-440E-8907-47F3D60217F6}"/>
    <cellStyle name="Нейтральный 11 1055" xfId="20544" xr:uid="{0B63D955-C329-47CB-8DBD-6A7394F915E4}"/>
    <cellStyle name="Нейтральный 11 1056" xfId="20545" xr:uid="{A7B37592-E269-4311-B6C3-9F58B768A4EE}"/>
    <cellStyle name="Нейтральный 11 1057" xfId="20546" xr:uid="{CBF9A635-F9F4-479D-A3E3-5BD2EA0D6C77}"/>
    <cellStyle name="Нейтральный 11 1058" xfId="20547" xr:uid="{DDFE8A4D-C2F5-4EAF-A566-DF51D48206BF}"/>
    <cellStyle name="Нейтральный 11 1059" xfId="20548" xr:uid="{7EC59105-B591-4959-911E-8FDE9DC7F30E}"/>
    <cellStyle name="Нейтральный 11 106" xfId="20549" xr:uid="{74FB4BFB-3DA0-4D33-9A82-79CECBF1A82C}"/>
    <cellStyle name="Нейтральный 11 1060" xfId="20550" xr:uid="{3CE53858-556B-489E-830E-7A5E6D8D4A1B}"/>
    <cellStyle name="Нейтральный 11 1061" xfId="20551" xr:uid="{0FA22A16-0D47-4AE7-84B3-578B9644E3EA}"/>
    <cellStyle name="Нейтральный 11 1062" xfId="20552" xr:uid="{90396751-921F-4E34-8DF5-67C901E79A61}"/>
    <cellStyle name="Нейтральный 11 1063" xfId="20553" xr:uid="{DC146D58-2331-43A2-AEEB-6E179CD43616}"/>
    <cellStyle name="Нейтральный 11 1064" xfId="20554" xr:uid="{CD567112-5E77-46C1-AF76-E1858EB36CE7}"/>
    <cellStyle name="Нейтральный 11 1065" xfId="20555" xr:uid="{F9B4110C-91B6-4A74-BF6C-1FC9F457588C}"/>
    <cellStyle name="Нейтральный 11 1066" xfId="20556" xr:uid="{3E341F11-FA5A-476A-9265-D26B4C411CA5}"/>
    <cellStyle name="Нейтральный 11 1067" xfId="20557" xr:uid="{31F931D1-975F-497D-9794-63EFEBC58F26}"/>
    <cellStyle name="Нейтральный 11 1068" xfId="20558" xr:uid="{59F6AFC6-6506-47E9-9E49-3F7FE4645CBD}"/>
    <cellStyle name="Нейтральный 11 1069" xfId="20559" xr:uid="{DEDA555C-81A1-47AC-948C-BFA6D09BC863}"/>
    <cellStyle name="Нейтральный 11 107" xfId="20560" xr:uid="{A47F0AE6-BE23-40C0-BA14-32101225719F}"/>
    <cellStyle name="Нейтральный 11 1070" xfId="20561" xr:uid="{7D648054-B6D0-40E8-9C7F-315ED585A1F8}"/>
    <cellStyle name="Нейтральный 11 1071" xfId="20562" xr:uid="{2BCDE837-8ABD-4B2A-A152-CB197CC87190}"/>
    <cellStyle name="Нейтральный 11 1072" xfId="20563" xr:uid="{C826F113-067D-410A-B627-267E9FDE2773}"/>
    <cellStyle name="Нейтральный 11 1073" xfId="20564" xr:uid="{54B4BD01-DC63-4A2C-AFD7-209D5DAF8041}"/>
    <cellStyle name="Нейтральный 11 1074" xfId="20565" xr:uid="{67486E3E-62A8-45CC-AD3C-0F6A04615892}"/>
    <cellStyle name="Нейтральный 11 1075" xfId="20566" xr:uid="{EAFF8668-F56E-4E26-B670-F3863E099F25}"/>
    <cellStyle name="Нейтральный 11 1076" xfId="20567" xr:uid="{BD8D7758-C699-4F11-B6B9-79C4554A2F0C}"/>
    <cellStyle name="Нейтральный 11 1077" xfId="20568" xr:uid="{18B1A9D0-6156-4F42-91D0-05007A06167A}"/>
    <cellStyle name="Нейтральный 11 1078" xfId="20569" xr:uid="{F8F123B6-A95A-43FC-A36C-D3CFC614EB4E}"/>
    <cellStyle name="Нейтральный 11 1079" xfId="20570" xr:uid="{2B14469C-F702-4C07-927C-A683B7619C20}"/>
    <cellStyle name="Нейтральный 11 108" xfId="20571" xr:uid="{AAA1A431-729F-4AFF-882F-1CB4DEA8BB06}"/>
    <cellStyle name="Нейтральный 11 1080" xfId="20572" xr:uid="{997A888D-CDD8-47C6-887C-8F69AC7F9BF9}"/>
    <cellStyle name="Нейтральный 11 1081" xfId="20573" xr:uid="{E658F4CB-3E5C-4D46-91EF-E59D1012A99F}"/>
    <cellStyle name="Нейтральный 11 1082" xfId="20574" xr:uid="{CBE4CA8D-1C90-4E02-8411-56926EC055DE}"/>
    <cellStyle name="Нейтральный 11 1083" xfId="20575" xr:uid="{F5ED749E-0799-4E8B-825E-3025993ABA9D}"/>
    <cellStyle name="Нейтральный 11 1084" xfId="20576" xr:uid="{A4D5A7E1-4BD8-4328-8134-37458C80C7D0}"/>
    <cellStyle name="Нейтральный 11 1085" xfId="20577" xr:uid="{61440F53-DEDF-4BD5-AC15-529E8E8B8525}"/>
    <cellStyle name="Нейтральный 11 1086" xfId="20578" xr:uid="{14AE6FBE-F3D4-40E4-9D38-C14E33427B4E}"/>
    <cellStyle name="Нейтральный 11 1087" xfId="20579" xr:uid="{C7EE23AD-1A70-4419-B38F-70445BD145A0}"/>
    <cellStyle name="Нейтральный 11 1088" xfId="20580" xr:uid="{1F346DA5-0BF1-43CF-A7A3-12D9700B6E1E}"/>
    <cellStyle name="Нейтральный 11 1089" xfId="20581" xr:uid="{86E33137-EEAC-4E2B-BE99-DDB858BD140E}"/>
    <cellStyle name="Нейтральный 11 109" xfId="20582" xr:uid="{09BD4C7C-450F-4B37-B483-D9FFB74BC0B4}"/>
    <cellStyle name="Нейтральный 11 1090" xfId="20583" xr:uid="{C19F680F-42B5-4E55-997B-3BB45AC6E621}"/>
    <cellStyle name="Нейтральный 11 1091" xfId="20584" xr:uid="{D64ED12A-0B8A-4AC0-A0B9-6524B420C69F}"/>
    <cellStyle name="Нейтральный 11 1092" xfId="20585" xr:uid="{CD98EE7E-BC63-46AD-886A-2281F9B48671}"/>
    <cellStyle name="Нейтральный 11 1093" xfId="20586" xr:uid="{9B0AE3A5-25DA-4197-90B1-0506457C3019}"/>
    <cellStyle name="Нейтральный 11 1094" xfId="20587" xr:uid="{7C87BE6B-3181-47A4-AFAD-A1D4AC4CFB7B}"/>
    <cellStyle name="Нейтральный 11 1095" xfId="20588" xr:uid="{7237EFB2-98A3-4095-A7A0-B36EF452CE30}"/>
    <cellStyle name="Нейтральный 11 1096" xfId="20589" xr:uid="{97DE3779-CB03-4139-8881-F19521E30ADE}"/>
    <cellStyle name="Нейтральный 11 1097" xfId="20590" xr:uid="{D69079B9-7D0B-4D97-ADFD-3B5018623BA8}"/>
    <cellStyle name="Нейтральный 11 1098" xfId="20591" xr:uid="{263A281D-C769-4DC9-A3CF-EA91E82A1C44}"/>
    <cellStyle name="Нейтральный 11 1099" xfId="20592" xr:uid="{209CA00F-8581-4E3E-A053-4D75ABC2DDD2}"/>
    <cellStyle name="Нейтральный 11 11" xfId="20593" xr:uid="{95663347-61D4-4315-A627-D7CCCE74DF04}"/>
    <cellStyle name="Нейтральный 11 110" xfId="20594" xr:uid="{3A13E17F-03B5-4CDA-9CFA-0F139B775AA4}"/>
    <cellStyle name="Нейтральный 11 1100" xfId="20595" xr:uid="{CEA97CDF-3CE5-4D79-9881-7AA16DB009A4}"/>
    <cellStyle name="Нейтральный 11 1101" xfId="20596" xr:uid="{63ADD953-BBDD-40A8-BD21-1410F69527E7}"/>
    <cellStyle name="Нейтральный 11 1102" xfId="20597" xr:uid="{65C3A95E-39A3-49B8-8E28-DFDD1E42F5F9}"/>
    <cellStyle name="Нейтральный 11 1103" xfId="20598" xr:uid="{19F26BA7-D268-4202-8FC2-74E9EC73A9B2}"/>
    <cellStyle name="Нейтральный 11 1104" xfId="20599" xr:uid="{C2091E0C-910B-411B-8720-3001C54F8029}"/>
    <cellStyle name="Нейтральный 11 1105" xfId="20600" xr:uid="{8D37DDAC-98D9-407F-8F78-00A46EA8089C}"/>
    <cellStyle name="Нейтральный 11 1106" xfId="20601" xr:uid="{5EB80CA8-7733-4C55-A8CA-D53525736EFB}"/>
    <cellStyle name="Нейтральный 11 1107" xfId="20602" xr:uid="{B9FF6017-57A6-4110-AA7A-2B8595D98F2D}"/>
    <cellStyle name="Нейтральный 11 1108" xfId="20603" xr:uid="{869C6E1F-8550-4BAE-99F6-337FD9F48EDB}"/>
    <cellStyle name="Нейтральный 11 1109" xfId="20604" xr:uid="{120A4A09-71CA-4041-836A-27F2206D293C}"/>
    <cellStyle name="Нейтральный 11 111" xfId="20605" xr:uid="{2A0A9AFE-CB21-4AA8-849E-BF52E1A00796}"/>
    <cellStyle name="Нейтральный 11 1110" xfId="20606" xr:uid="{73B18168-FFD6-4B39-8553-FD71D82DD2DA}"/>
    <cellStyle name="Нейтральный 11 1111" xfId="20607" xr:uid="{B9E5E37F-173C-448D-B44A-DD969EFEDCEE}"/>
    <cellStyle name="Нейтральный 11 1112" xfId="20608" xr:uid="{18618063-9899-46BB-91D6-6BEA8364AE1F}"/>
    <cellStyle name="Нейтральный 11 1113" xfId="20609" xr:uid="{BBC274EF-006E-4A85-927E-08BB46F320FD}"/>
    <cellStyle name="Нейтральный 11 1114" xfId="20610" xr:uid="{5D2206B1-C625-472C-A234-31251EBDE36A}"/>
    <cellStyle name="Нейтральный 11 1115" xfId="20611" xr:uid="{01E33D85-6F07-4940-85EC-65A51941A7BF}"/>
    <cellStyle name="Нейтральный 11 1116" xfId="20612" xr:uid="{FDC273CC-6F08-45CE-9ECE-D14F94CB34BC}"/>
    <cellStyle name="Нейтральный 11 1117" xfId="20613" xr:uid="{B919F75F-F7A9-4F4A-B666-15B8C2A0E8B8}"/>
    <cellStyle name="Нейтральный 11 1118" xfId="20614" xr:uid="{54CB7028-1056-4483-BB9A-8FAB561E8EC5}"/>
    <cellStyle name="Нейтральный 11 1119" xfId="20615" xr:uid="{E7CD5F70-D9E3-4F86-87EF-27B396EC3230}"/>
    <cellStyle name="Нейтральный 11 112" xfId="20616" xr:uid="{32B75A57-2FAA-407D-9919-973215411B6E}"/>
    <cellStyle name="Нейтральный 11 1120" xfId="20617" xr:uid="{CF6A6045-AC68-4713-BB14-7B5EA7E2BA30}"/>
    <cellStyle name="Нейтральный 11 1121" xfId="20618" xr:uid="{DA363AC6-EF64-4578-A4B0-03F9EB043E2B}"/>
    <cellStyle name="Нейтральный 11 1122" xfId="20619" xr:uid="{AF0B8D14-7135-4609-ACC2-56BBFC7161B2}"/>
    <cellStyle name="Нейтральный 11 1123" xfId="20620" xr:uid="{094EB07C-4A03-4E9C-B77B-9C5FC37FB50C}"/>
    <cellStyle name="Нейтральный 11 1124" xfId="20621" xr:uid="{FC1B7AB9-6A8E-43D5-BB31-BC3F8D08C7FC}"/>
    <cellStyle name="Нейтральный 11 1125" xfId="20622" xr:uid="{011A884A-6FC1-4080-9734-92FF548FB20D}"/>
    <cellStyle name="Нейтральный 11 1126" xfId="20623" xr:uid="{89ABE5E7-642D-44AA-8833-58E790BF5246}"/>
    <cellStyle name="Нейтральный 11 1127" xfId="20624" xr:uid="{1D0A53F1-49CB-4019-80AC-F06F4C57E7D9}"/>
    <cellStyle name="Нейтральный 11 113" xfId="20625" xr:uid="{0A69391F-781F-4B86-A0A0-FEEDC6ED9500}"/>
    <cellStyle name="Нейтральный 11 114" xfId="20626" xr:uid="{29EDB243-609A-484D-B6B7-4E569330170F}"/>
    <cellStyle name="Нейтральный 11 115" xfId="20627" xr:uid="{4F36362D-0B07-411A-AC23-2B148201DD54}"/>
    <cellStyle name="Нейтральный 11 116" xfId="20628" xr:uid="{E53DEAC2-F1E5-4B65-84E2-A0463E31606A}"/>
    <cellStyle name="Нейтральный 11 117" xfId="20629" xr:uid="{FF232BFB-D294-4C84-927F-7D13313E0BB0}"/>
    <cellStyle name="Нейтральный 11 118" xfId="20630" xr:uid="{8F1D4593-2894-42D1-8B9F-70C6AB879D17}"/>
    <cellStyle name="Нейтральный 11 119" xfId="20631" xr:uid="{28A4B0AC-0B3E-45C2-8700-7FA5D375BEB9}"/>
    <cellStyle name="Нейтральный 11 12" xfId="20632" xr:uid="{3E645C0D-F99F-4E56-ACDC-676E68AD616A}"/>
    <cellStyle name="Нейтральный 11 120" xfId="20633" xr:uid="{465A09BE-E12F-4155-AF6D-F5D4924AF4E7}"/>
    <cellStyle name="Нейтральный 11 121" xfId="20634" xr:uid="{438FF973-AFC6-43F2-9495-E81555ABDA4D}"/>
    <cellStyle name="Нейтральный 11 122" xfId="20635" xr:uid="{225B49FE-7BA2-4D0D-A0D4-FFE0C761A889}"/>
    <cellStyle name="Нейтральный 11 123" xfId="20636" xr:uid="{768CF895-2D44-4EEA-9BE9-E4642C378549}"/>
    <cellStyle name="Нейтральный 11 124" xfId="20637" xr:uid="{ACEA94A9-FB86-4C5A-BB1C-6B7C1916BB10}"/>
    <cellStyle name="Нейтральный 11 125" xfId="20638" xr:uid="{6455661C-5206-4807-B9E8-0772BB4D7290}"/>
    <cellStyle name="Нейтральный 11 126" xfId="20639" xr:uid="{D1A7BA81-65C7-42EE-B90C-E371267F86F4}"/>
    <cellStyle name="Нейтральный 11 127" xfId="20640" xr:uid="{3B5D381C-9574-4A7A-9052-4FFE7F0395F0}"/>
    <cellStyle name="Нейтральный 11 128" xfId="20641" xr:uid="{7AC6D8EA-86A7-44B3-B6C1-B5404B0ED1D7}"/>
    <cellStyle name="Нейтральный 11 129" xfId="20642" xr:uid="{D3EFAC54-A1FA-4E4B-89BF-C8AF72AF27E0}"/>
    <cellStyle name="Нейтральный 11 13" xfId="20643" xr:uid="{67758CB4-CDBA-4EE7-9DE4-3FF28CA8FA14}"/>
    <cellStyle name="Нейтральный 11 130" xfId="20644" xr:uid="{39EFE07A-B771-4803-BF5A-E35C10DAE085}"/>
    <cellStyle name="Нейтральный 11 131" xfId="20645" xr:uid="{9DD6F764-F045-42AF-B377-E94F355A703B}"/>
    <cellStyle name="Нейтральный 11 132" xfId="20646" xr:uid="{873CB6A9-51CA-47D7-A3C8-1EA449DDF1C3}"/>
    <cellStyle name="Нейтральный 11 133" xfId="20647" xr:uid="{95580162-EF53-459A-BE22-13A22DE8E3F8}"/>
    <cellStyle name="Нейтральный 11 134" xfId="20648" xr:uid="{3B5D6B0E-EBEC-470F-AA27-BF29F9C98FC0}"/>
    <cellStyle name="Нейтральный 11 135" xfId="20649" xr:uid="{067DE1CB-5EF5-4DC0-BFDC-6FD2C290AAB1}"/>
    <cellStyle name="Нейтральный 11 136" xfId="20650" xr:uid="{7CD2C289-080D-4A97-8787-B625D03A887D}"/>
    <cellStyle name="Нейтральный 11 137" xfId="20651" xr:uid="{8050CBCE-CD95-4CCA-B347-6FA7FEDA6E47}"/>
    <cellStyle name="Нейтральный 11 138" xfId="20652" xr:uid="{A5F563AF-C7CE-4D27-A03F-82FE8575A9B2}"/>
    <cellStyle name="Нейтральный 11 139" xfId="20653" xr:uid="{2A0F54B2-B579-4144-A2AC-3C68526AED8E}"/>
    <cellStyle name="Нейтральный 11 14" xfId="20654" xr:uid="{C6D8D4D4-3E06-494A-B923-AE0735EF7521}"/>
    <cellStyle name="Нейтральный 11 140" xfId="20655" xr:uid="{A6B96498-4492-4A07-A693-D5F9BEF45D0B}"/>
    <cellStyle name="Нейтральный 11 141" xfId="20656" xr:uid="{E9F27030-E87D-4474-B1C1-F89BCB619D02}"/>
    <cellStyle name="Нейтральный 11 142" xfId="20657" xr:uid="{02990804-B7FD-4F78-8A93-37A6504A417B}"/>
    <cellStyle name="Нейтральный 11 143" xfId="20658" xr:uid="{A38B5A07-07CA-49F6-AD18-5DF11C28BEE7}"/>
    <cellStyle name="Нейтральный 11 144" xfId="20659" xr:uid="{203F3086-92CA-49BA-98AB-3146C57D10F9}"/>
    <cellStyle name="Нейтральный 11 145" xfId="20660" xr:uid="{92A90DBB-06F8-4F87-8770-853F9DB78CD0}"/>
    <cellStyle name="Нейтральный 11 146" xfId="20661" xr:uid="{FA8B71AF-49FA-41AE-B864-90F40793EB5B}"/>
    <cellStyle name="Нейтральный 11 147" xfId="20662" xr:uid="{C7901945-5D54-4619-AEFC-78DA18FB225A}"/>
    <cellStyle name="Нейтральный 11 148" xfId="20663" xr:uid="{B52F07A5-0091-4194-8974-C2C5C5850D96}"/>
    <cellStyle name="Нейтральный 11 149" xfId="20664" xr:uid="{7D809B16-64D4-4DD7-A6F1-6106000B8B8A}"/>
    <cellStyle name="Нейтральный 11 15" xfId="20665" xr:uid="{4178926B-46D0-4967-854A-33A279311926}"/>
    <cellStyle name="Нейтральный 11 150" xfId="20666" xr:uid="{46FF5628-23E5-4252-B5EA-EEA9643C2862}"/>
    <cellStyle name="Нейтральный 11 151" xfId="20667" xr:uid="{B0206715-4B63-472C-BE08-AD494FF10401}"/>
    <cellStyle name="Нейтральный 11 152" xfId="20668" xr:uid="{BE6F19C8-E6BA-429D-B257-46B038C84AFC}"/>
    <cellStyle name="Нейтральный 11 153" xfId="20669" xr:uid="{B9FA4C4E-5B12-47B9-8B08-BAF7A36E8A65}"/>
    <cellStyle name="Нейтральный 11 154" xfId="20670" xr:uid="{34F33320-AF1D-43D7-BDF5-FA22BFE455FB}"/>
    <cellStyle name="Нейтральный 11 155" xfId="20671" xr:uid="{D47B2B65-A2C4-4A82-83CC-23F7A33396D0}"/>
    <cellStyle name="Нейтральный 11 156" xfId="20672" xr:uid="{0D11BD07-1A18-4582-9972-6FBC1CBAE70A}"/>
    <cellStyle name="Нейтральный 11 157" xfId="20673" xr:uid="{CA40F053-F59D-43E3-B1A2-08B44641A2B4}"/>
    <cellStyle name="Нейтральный 11 158" xfId="20674" xr:uid="{C1F9BF21-5026-4C21-93FB-A3CE053ACEE7}"/>
    <cellStyle name="Нейтральный 11 159" xfId="20675" xr:uid="{E21DA23A-9A01-464C-BE5D-C9A41F6388A6}"/>
    <cellStyle name="Нейтральный 11 16" xfId="20676" xr:uid="{5860E770-2C8F-431D-BA3D-F4CF3B3036C2}"/>
    <cellStyle name="Нейтральный 11 160" xfId="20677" xr:uid="{75E4A33F-5AD5-4D4E-AA0D-58BFE83260F5}"/>
    <cellStyle name="Нейтральный 11 161" xfId="20678" xr:uid="{01C848C4-291F-4BFA-A9AE-86438D1F8CE5}"/>
    <cellStyle name="Нейтральный 11 162" xfId="20679" xr:uid="{8E0C9D05-10B0-4DD6-8E4D-E9258B5DBD08}"/>
    <cellStyle name="Нейтральный 11 163" xfId="20680" xr:uid="{19240982-71B9-457D-9D6B-4EAFD39149A2}"/>
    <cellStyle name="Нейтральный 11 164" xfId="20681" xr:uid="{C9E4BDD9-CD64-497C-AC4D-9C84B4483B82}"/>
    <cellStyle name="Нейтральный 11 165" xfId="20682" xr:uid="{FB2E903D-816F-4A74-A7A1-3F0504EF11E7}"/>
    <cellStyle name="Нейтральный 11 166" xfId="20683" xr:uid="{C53EAF3F-9A7D-4512-B833-07330C94ABBF}"/>
    <cellStyle name="Нейтральный 11 167" xfId="20684" xr:uid="{B9803E60-BC95-4E8B-95A7-917F81A23093}"/>
    <cellStyle name="Нейтральный 11 168" xfId="20685" xr:uid="{350BEBCD-D29A-4FC8-B4D3-D936743D0781}"/>
    <cellStyle name="Нейтральный 11 169" xfId="20686" xr:uid="{910BF960-ED69-47FE-ACDB-59A30ABA06F8}"/>
    <cellStyle name="Нейтральный 11 17" xfId="20687" xr:uid="{5DD7AE4B-D557-44D3-8DC4-3526B23586E8}"/>
    <cellStyle name="Нейтральный 11 170" xfId="20688" xr:uid="{00595048-F3F1-4FFF-8648-D86D7C9F1BB0}"/>
    <cellStyle name="Нейтральный 11 171" xfId="20689" xr:uid="{1B953838-AED2-40E1-980F-FE557DAB5947}"/>
    <cellStyle name="Нейтральный 11 172" xfId="20690" xr:uid="{63229CD9-7C38-4628-B4EE-86F3F819A1ED}"/>
    <cellStyle name="Нейтральный 11 173" xfId="20691" xr:uid="{78AC1F77-A05A-4E28-A92F-52AFD8A45DE6}"/>
    <cellStyle name="Нейтральный 11 174" xfId="20692" xr:uid="{E1D35425-EAF3-4E0A-80A0-CA8EE367D7FE}"/>
    <cellStyle name="Нейтральный 11 175" xfId="20693" xr:uid="{62F378A5-D61C-4185-909F-33BB1D0C068F}"/>
    <cellStyle name="Нейтральный 11 176" xfId="20694" xr:uid="{DB25BEDA-5583-4DB5-9454-A609A8E0CED6}"/>
    <cellStyle name="Нейтральный 11 177" xfId="20695" xr:uid="{7B4F2653-A379-4D48-A1E9-761A91338B99}"/>
    <cellStyle name="Нейтральный 11 178" xfId="20696" xr:uid="{0C214CB6-62F5-412D-8A3E-EB2BBF8C4600}"/>
    <cellStyle name="Нейтральный 11 179" xfId="20697" xr:uid="{110F089F-21F0-4ED8-835C-3268B13C3396}"/>
    <cellStyle name="Нейтральный 11 18" xfId="20698" xr:uid="{E63DF03D-FD87-4DA7-AA46-90E14C975E48}"/>
    <cellStyle name="Нейтральный 11 180" xfId="20699" xr:uid="{A3B63B5C-612C-4445-B0BD-E86D183D77EF}"/>
    <cellStyle name="Нейтральный 11 181" xfId="20700" xr:uid="{361AAEDE-C42E-427C-9C96-9D38FC9A261B}"/>
    <cellStyle name="Нейтральный 11 182" xfId="20701" xr:uid="{9C524B4F-DDD5-41F9-87D4-2D7B184415E4}"/>
    <cellStyle name="Нейтральный 11 183" xfId="20702" xr:uid="{B1B89A9C-ACC4-46F4-BB6B-68E2C1770C30}"/>
    <cellStyle name="Нейтральный 11 184" xfId="20703" xr:uid="{2B0563E6-CEAB-45E9-887A-99D687155122}"/>
    <cellStyle name="Нейтральный 11 185" xfId="20704" xr:uid="{A468ADFD-36D6-4D3C-AAFD-4D997D3C43D0}"/>
    <cellStyle name="Нейтральный 11 186" xfId="20705" xr:uid="{01E61AAC-C268-4B33-B9D5-98FBE1D40DE1}"/>
    <cellStyle name="Нейтральный 11 187" xfId="20706" xr:uid="{2CF964C2-3F4D-41F8-A0D2-658CC4C9C9B0}"/>
    <cellStyle name="Нейтральный 11 188" xfId="20707" xr:uid="{80D682B9-5FE3-414B-A0DC-421C1A3D1C0F}"/>
    <cellStyle name="Нейтральный 11 189" xfId="20708" xr:uid="{05002F35-1AAF-45A0-BC08-A7E9DA13C325}"/>
    <cellStyle name="Нейтральный 11 19" xfId="20709" xr:uid="{D23BD135-70D2-49B4-BC75-142CE010EEBA}"/>
    <cellStyle name="Нейтральный 11 190" xfId="20710" xr:uid="{1F155B4D-03DF-4CA9-9E10-3E2B1B9FC53F}"/>
    <cellStyle name="Нейтральный 11 191" xfId="20711" xr:uid="{47CF0D04-FFD2-4E45-A58C-2AE8F3B65D4B}"/>
    <cellStyle name="Нейтральный 11 192" xfId="20712" xr:uid="{5635958A-572C-4A4B-9451-91F948F203AF}"/>
    <cellStyle name="Нейтральный 11 193" xfId="20713" xr:uid="{FF83201F-60B8-4E62-B564-33D2F3B05A96}"/>
    <cellStyle name="Нейтральный 11 194" xfId="20714" xr:uid="{0C1ACC00-1CBA-4C3D-A022-78916A9A6507}"/>
    <cellStyle name="Нейтральный 11 195" xfId="20715" xr:uid="{297210E8-F243-4B84-8FBD-34C42F28E219}"/>
    <cellStyle name="Нейтральный 11 196" xfId="20716" xr:uid="{DB7E559B-A7EB-4A7E-B43C-24A52B989D30}"/>
    <cellStyle name="Нейтральный 11 197" xfId="20717" xr:uid="{FB8B5C03-C7B0-46DF-A18B-B037BE32D8F1}"/>
    <cellStyle name="Нейтральный 11 198" xfId="20718" xr:uid="{CF6663D6-EBC9-43A1-AD27-9D85C26A3C9A}"/>
    <cellStyle name="Нейтральный 11 199" xfId="20719" xr:uid="{0A89636E-C081-42B9-A1C4-B947357C16DC}"/>
    <cellStyle name="Нейтральный 11 2" xfId="20720" xr:uid="{D68B8AD2-D2AE-42FB-84DC-E5D7D87281CB}"/>
    <cellStyle name="Нейтральный 11 20" xfId="20721" xr:uid="{33A89171-F38B-4A3C-9124-8F2396831A40}"/>
    <cellStyle name="Нейтральный 11 200" xfId="20722" xr:uid="{B2B381E2-246E-4607-8352-D726DECD75F1}"/>
    <cellStyle name="Нейтральный 11 201" xfId="20723" xr:uid="{F5583661-4511-4001-BD4E-878DE7D7EBE9}"/>
    <cellStyle name="Нейтральный 11 202" xfId="20724" xr:uid="{A52341CC-E631-4E34-99D5-DF7B8F532C01}"/>
    <cellStyle name="Нейтральный 11 203" xfId="20725" xr:uid="{4394E604-E308-49C5-B05B-AB93AB186855}"/>
    <cellStyle name="Нейтральный 11 204" xfId="20726" xr:uid="{3832085C-87E1-46FE-A425-CD2E1C38AA80}"/>
    <cellStyle name="Нейтральный 11 205" xfId="20727" xr:uid="{B267B54E-DC16-4552-A1A6-3B521AFF0406}"/>
    <cellStyle name="Нейтральный 11 206" xfId="20728" xr:uid="{D4D8AFCE-2D27-440A-8647-4FB293FCA189}"/>
    <cellStyle name="Нейтральный 11 207" xfId="20729" xr:uid="{909F7C22-4221-41CF-A07D-08ABB7F854F6}"/>
    <cellStyle name="Нейтральный 11 208" xfId="20730" xr:uid="{6BCBDB39-CC77-465E-B767-3CAD34BAA707}"/>
    <cellStyle name="Нейтральный 11 209" xfId="20731" xr:uid="{D917E8AE-28CF-4162-B513-4AD6FDA336FA}"/>
    <cellStyle name="Нейтральный 11 21" xfId="20732" xr:uid="{9F81C591-9D3E-4C1A-B0C8-BC6C078464EC}"/>
    <cellStyle name="Нейтральный 11 210" xfId="20733" xr:uid="{5D2DD0C8-01BB-41BF-ACF3-50E38DD1404E}"/>
    <cellStyle name="Нейтральный 11 211" xfId="20734" xr:uid="{C9FEB7B4-1C5B-4D19-B5DF-73BE3936D6D1}"/>
    <cellStyle name="Нейтральный 11 212" xfId="20735" xr:uid="{6CBA510C-CF8D-41DC-B50C-20D9012025D4}"/>
    <cellStyle name="Нейтральный 11 213" xfId="20736" xr:uid="{5F88EB47-41BF-4707-8BB2-32A6C0F104A4}"/>
    <cellStyle name="Нейтральный 11 214" xfId="20737" xr:uid="{CC89E67F-EA67-4300-A3E7-174226C2C7F5}"/>
    <cellStyle name="Нейтральный 11 215" xfId="20738" xr:uid="{42730F33-4F42-410B-A54E-1D02A380E40D}"/>
    <cellStyle name="Нейтральный 11 216" xfId="20739" xr:uid="{85B16CB1-F16A-49F0-8186-89C29BFB264A}"/>
    <cellStyle name="Нейтральный 11 217" xfId="20740" xr:uid="{7432320E-DEF3-43ED-962A-8C1CEEF70DE3}"/>
    <cellStyle name="Нейтральный 11 218" xfId="20741" xr:uid="{5007725C-B5E5-4EA3-9F25-2A075C90FA9F}"/>
    <cellStyle name="Нейтральный 11 219" xfId="20742" xr:uid="{8A4C114D-14D0-4A37-8E8C-EB41AA0BBBD7}"/>
    <cellStyle name="Нейтральный 11 22" xfId="20743" xr:uid="{DCB5FB29-2741-4255-8E0B-0FD7740CA216}"/>
    <cellStyle name="Нейтральный 11 220" xfId="20744" xr:uid="{753C85AC-72F7-45BD-B5A0-39BADE8A0CD3}"/>
    <cellStyle name="Нейтральный 11 221" xfId="20745" xr:uid="{FD537FC3-60B9-4223-B7CC-2DDF0EE7F34B}"/>
    <cellStyle name="Нейтральный 11 222" xfId="20746" xr:uid="{B520628A-9197-4905-A57D-AC639E1D9347}"/>
    <cellStyle name="Нейтральный 11 223" xfId="20747" xr:uid="{F304918F-356D-4D64-977C-890D7C6F9DA3}"/>
    <cellStyle name="Нейтральный 11 224" xfId="20748" xr:uid="{BA7455EE-74D1-4422-9224-AE4A88E72EC4}"/>
    <cellStyle name="Нейтральный 11 225" xfId="20749" xr:uid="{2B8053B7-739D-4156-8888-D17B9AD38C0A}"/>
    <cellStyle name="Нейтральный 11 226" xfId="20750" xr:uid="{FC350346-9509-4919-9D7C-35031F80F32D}"/>
    <cellStyle name="Нейтральный 11 227" xfId="20751" xr:uid="{285D6D22-00CD-4AE9-85A5-4BB2D7D49D6D}"/>
    <cellStyle name="Нейтральный 11 228" xfId="20752" xr:uid="{BB52DA88-6D0C-4772-B6C3-DEA017564590}"/>
    <cellStyle name="Нейтральный 11 229" xfId="20753" xr:uid="{B3F57676-68A6-4712-B90C-4E566958F4E9}"/>
    <cellStyle name="Нейтральный 11 23" xfId="20754" xr:uid="{47A2FF4C-DDE0-4F2E-98D6-2ED5BD87566D}"/>
    <cellStyle name="Нейтральный 11 230" xfId="20755" xr:uid="{00EB1A5C-00DA-4FE2-8AE7-2C0B34711CCA}"/>
    <cellStyle name="Нейтральный 11 231" xfId="20756" xr:uid="{EEE34F11-387A-48CA-886A-69EF226B9967}"/>
    <cellStyle name="Нейтральный 11 232" xfId="20757" xr:uid="{F4ADCF6D-E662-4384-A483-B966281F061F}"/>
    <cellStyle name="Нейтральный 11 233" xfId="20758" xr:uid="{C220F6E3-9F0E-46AD-9B69-1B5774EA3EFC}"/>
    <cellStyle name="Нейтральный 11 234" xfId="20759" xr:uid="{32D4F50A-AC2B-4DCB-B17A-EA9F59ECE3F4}"/>
    <cellStyle name="Нейтральный 11 235" xfId="20760" xr:uid="{32B216E7-3B6C-4F3B-B83B-6231553A1EE9}"/>
    <cellStyle name="Нейтральный 11 236" xfId="20761" xr:uid="{0DB493D3-3B97-4058-9573-484D05879EC2}"/>
    <cellStyle name="Нейтральный 11 237" xfId="20762" xr:uid="{D4C8A2F4-585B-4EB4-A259-CF87900619B0}"/>
    <cellStyle name="Нейтральный 11 238" xfId="20763" xr:uid="{C67CABD8-BEC7-49C0-A69B-40D1DFBB8816}"/>
    <cellStyle name="Нейтральный 11 239" xfId="20764" xr:uid="{6F2191D5-EFE2-450D-A571-5C3E20AA16D5}"/>
    <cellStyle name="Нейтральный 11 24" xfId="20765" xr:uid="{CE4DBA71-C21B-477C-BD63-1BBBBBB2DE7B}"/>
    <cellStyle name="Нейтральный 11 240" xfId="20766" xr:uid="{2316DF3C-BFC7-4F1C-8CEE-AA0BD48FC8C4}"/>
    <cellStyle name="Нейтральный 11 241" xfId="20767" xr:uid="{1505EF23-589E-4E56-BB50-139D69CDFE9D}"/>
    <cellStyle name="Нейтральный 11 242" xfId="20768" xr:uid="{1E82B1CE-A820-4462-9655-42492E031EFD}"/>
    <cellStyle name="Нейтральный 11 243" xfId="20769" xr:uid="{A2898BC7-E356-4618-8B2C-A0ED02F8C842}"/>
    <cellStyle name="Нейтральный 11 244" xfId="20770" xr:uid="{4A16732F-07B0-4883-B7AE-E6731322D641}"/>
    <cellStyle name="Нейтральный 11 245" xfId="20771" xr:uid="{72F83AE2-10D7-44BF-A862-1BC5B24A7700}"/>
    <cellStyle name="Нейтральный 11 246" xfId="20772" xr:uid="{0F8AA8FE-72AE-482C-9AE6-331706D31E6E}"/>
    <cellStyle name="Нейтральный 11 247" xfId="20773" xr:uid="{EC7955EF-3A98-4AB8-AD59-122480875216}"/>
    <cellStyle name="Нейтральный 11 248" xfId="20774" xr:uid="{E6B44CAE-8F3F-402F-BEA0-BAF5CB655584}"/>
    <cellStyle name="Нейтральный 11 249" xfId="20775" xr:uid="{4EBE3FD6-0B6E-4C9F-B29F-18F3EE8D6D56}"/>
    <cellStyle name="Нейтральный 11 25" xfId="20776" xr:uid="{9F44390C-AC06-4E85-8915-BD25F922224E}"/>
    <cellStyle name="Нейтральный 11 250" xfId="20777" xr:uid="{726AE2CA-78D4-4C41-BCCF-7C9450DBD5FA}"/>
    <cellStyle name="Нейтральный 11 251" xfId="20778" xr:uid="{3024FB64-F955-4F2D-A81A-E7FDFA0FCB79}"/>
    <cellStyle name="Нейтральный 11 252" xfId="20779" xr:uid="{424478C1-F801-4C05-B223-2AABB91A9900}"/>
    <cellStyle name="Нейтральный 11 253" xfId="20780" xr:uid="{03BEB5FF-67BF-4A55-8F7A-E2DBAF1D8DCE}"/>
    <cellStyle name="Нейтральный 11 254" xfId="20781" xr:uid="{730BB45D-17E0-40E4-9770-1F4E09D28EDA}"/>
    <cellStyle name="Нейтральный 11 255" xfId="20782" xr:uid="{9C71BED9-2EC1-47F4-9FAD-32B08DCD0A3D}"/>
    <cellStyle name="Нейтральный 11 256" xfId="20783" xr:uid="{FDB6F1FB-DE11-4D04-A5FC-05C46A18CFCD}"/>
    <cellStyle name="Нейтральный 11 257" xfId="20784" xr:uid="{3A4ED58C-E35D-4432-B4AD-64A8C90E5E83}"/>
    <cellStyle name="Нейтральный 11 258" xfId="20785" xr:uid="{90CF230B-962A-4246-BC45-2E86FE76E0EB}"/>
    <cellStyle name="Нейтральный 11 259" xfId="20786" xr:uid="{7D39F6EA-67B7-4039-A22F-79D0A31544F1}"/>
    <cellStyle name="Нейтральный 11 26" xfId="20787" xr:uid="{A281BB4C-9EF7-4933-B360-AB0611586721}"/>
    <cellStyle name="Нейтральный 11 260" xfId="20788" xr:uid="{C1E2EC99-7E5F-4A01-AB77-2D81C2D7432D}"/>
    <cellStyle name="Нейтральный 11 261" xfId="20789" xr:uid="{AEFF7353-EB47-4AFE-BA55-DA25302E25A5}"/>
    <cellStyle name="Нейтральный 11 262" xfId="20790" xr:uid="{65CF2595-FCA9-413A-A2B4-D1D97143C929}"/>
    <cellStyle name="Нейтральный 11 263" xfId="20791" xr:uid="{35F6B393-5586-473B-BE31-432721B4D0A9}"/>
    <cellStyle name="Нейтральный 11 264" xfId="20792" xr:uid="{85A7E130-E721-46EB-8F7B-57F9FDE1328D}"/>
    <cellStyle name="Нейтральный 11 265" xfId="20793" xr:uid="{5B929A59-B67E-49FB-B0F7-537D739593A6}"/>
    <cellStyle name="Нейтральный 11 266" xfId="20794" xr:uid="{2C4FE6F6-8805-4782-9319-BA5293ABF08F}"/>
    <cellStyle name="Нейтральный 11 267" xfId="20795" xr:uid="{08991126-A0B2-4A33-9C15-97DF01D278E0}"/>
    <cellStyle name="Нейтральный 11 268" xfId="20796" xr:uid="{D5DC3F3F-D91A-40F7-BC2E-04673C0EE280}"/>
    <cellStyle name="Нейтральный 11 269" xfId="20797" xr:uid="{319D90E0-4A70-4159-944D-B66267221452}"/>
    <cellStyle name="Нейтральный 11 27" xfId="20798" xr:uid="{E805B67B-E156-484B-85AC-51FD1FBF9FF6}"/>
    <cellStyle name="Нейтральный 11 270" xfId="20799" xr:uid="{92DFE441-2B95-45D6-99E0-0E3B67E6E7F2}"/>
    <cellStyle name="Нейтральный 11 271" xfId="20800" xr:uid="{C103C8C2-DA18-4530-92B3-4E892BA3B70F}"/>
    <cellStyle name="Нейтральный 11 272" xfId="20801" xr:uid="{77FE3B0B-E2F3-4DCA-9B2F-EF9B1120E83A}"/>
    <cellStyle name="Нейтральный 11 273" xfId="20802" xr:uid="{65B05062-4FDE-4D5E-A9EF-879E7B7925AE}"/>
    <cellStyle name="Нейтральный 11 274" xfId="20803" xr:uid="{965FDA86-0D9E-48B0-9FA5-C0C7DC2749D6}"/>
    <cellStyle name="Нейтральный 11 275" xfId="20804" xr:uid="{F39A0C4F-2EB8-43F0-845B-6C87708071D2}"/>
    <cellStyle name="Нейтральный 11 276" xfId="20805" xr:uid="{B2E6F4CD-63B7-4AB2-A58A-53A6D8191146}"/>
    <cellStyle name="Нейтральный 11 277" xfId="20806" xr:uid="{590BE1A6-2C14-4A28-A211-5B4B6CB03D83}"/>
    <cellStyle name="Нейтральный 11 278" xfId="20807" xr:uid="{DA32149A-7D5C-4C7E-9283-9E1B6CCE760C}"/>
    <cellStyle name="Нейтральный 11 279" xfId="20808" xr:uid="{2602B436-881C-4F59-9367-69BE34848B1A}"/>
    <cellStyle name="Нейтральный 11 28" xfId="20809" xr:uid="{2EAD0D08-93B1-4B09-9612-19DE3BF2CC5A}"/>
    <cellStyle name="Нейтральный 11 280" xfId="20810" xr:uid="{04A69D5B-6FD5-46C3-9CF8-64BD2BEF1A9A}"/>
    <cellStyle name="Нейтральный 11 281" xfId="20811" xr:uid="{7FB7C4A4-B569-44C6-8F35-A7E446157C77}"/>
    <cellStyle name="Нейтральный 11 282" xfId="20812" xr:uid="{A655111D-0C79-4CBA-8AA5-8338E92644AD}"/>
    <cellStyle name="Нейтральный 11 283" xfId="20813" xr:uid="{C5E5098D-C823-434E-97C4-5B369FC67956}"/>
    <cellStyle name="Нейтральный 11 284" xfId="20814" xr:uid="{2AD1F371-D7DF-4228-8CD4-A9132DB297BF}"/>
    <cellStyle name="Нейтральный 11 285" xfId="20815" xr:uid="{E93F97F9-19CC-4FCF-90F4-395DE6333BE3}"/>
    <cellStyle name="Нейтральный 11 286" xfId="20816" xr:uid="{03AA8DA7-5DD1-4FFE-8BBE-9CE894368A61}"/>
    <cellStyle name="Нейтральный 11 287" xfId="20817" xr:uid="{51BD22EB-BACC-4D5E-B865-7E071AF3D41D}"/>
    <cellStyle name="Нейтральный 11 288" xfId="20818" xr:uid="{CE13E04B-A419-4F10-B544-15A803BD803D}"/>
    <cellStyle name="Нейтральный 11 289" xfId="20819" xr:uid="{39C67687-30CB-474F-92C9-37B4389177C4}"/>
    <cellStyle name="Нейтральный 11 29" xfId="20820" xr:uid="{DE2A4462-B4A9-4BDD-9651-EFFD292203AF}"/>
    <cellStyle name="Нейтральный 11 290" xfId="20821" xr:uid="{234C67B8-31A6-420C-AE49-DF4F337C9228}"/>
    <cellStyle name="Нейтральный 11 291" xfId="20822" xr:uid="{A9467070-80F7-438E-95E4-E580B36AAEF6}"/>
    <cellStyle name="Нейтральный 11 292" xfId="20823" xr:uid="{E47B9A5B-DAA8-47CA-B77C-71D7D4D92FDE}"/>
    <cellStyle name="Нейтральный 11 293" xfId="20824" xr:uid="{A3E4D435-0A78-442E-B857-02385C8C78DB}"/>
    <cellStyle name="Нейтральный 11 294" xfId="20825" xr:uid="{9DD3494F-495B-4B6A-8734-1930E995503C}"/>
    <cellStyle name="Нейтральный 11 295" xfId="20826" xr:uid="{052CD3B0-3F7A-4F4B-9427-510D0B9710EC}"/>
    <cellStyle name="Нейтральный 11 296" xfId="20827" xr:uid="{F57C1870-D923-4ACF-8E00-6043F1507E77}"/>
    <cellStyle name="Нейтральный 11 297" xfId="20828" xr:uid="{7AD5AD84-7786-42C1-AF77-76B81D8D2417}"/>
    <cellStyle name="Нейтральный 11 298" xfId="20829" xr:uid="{4D14A59F-0D7B-4FF8-ADEE-2FE63F98F717}"/>
    <cellStyle name="Нейтральный 11 299" xfId="20830" xr:uid="{AFEAC40E-261B-4252-8208-03BF7C4C91F1}"/>
    <cellStyle name="Нейтральный 11 3" xfId="20831" xr:uid="{665710E9-ADAD-40A1-BAEE-953175C2053F}"/>
    <cellStyle name="Нейтральный 11 30" xfId="20832" xr:uid="{D22EC344-9079-4A4B-86C2-43AEADA0B401}"/>
    <cellStyle name="Нейтральный 11 300" xfId="20833" xr:uid="{81CCF926-3928-49A3-AD9E-EDF2C11D56FD}"/>
    <cellStyle name="Нейтральный 11 301" xfId="20834" xr:uid="{01A0029C-DEED-4199-888A-11A83E5155C3}"/>
    <cellStyle name="Нейтральный 11 302" xfId="20835" xr:uid="{73DF96C2-2880-4E2B-AEA4-0CA43519D163}"/>
    <cellStyle name="Нейтральный 11 303" xfId="20836" xr:uid="{09F2B94B-928F-40F6-8945-20DEBA1609B7}"/>
    <cellStyle name="Нейтральный 11 304" xfId="20837" xr:uid="{2AB57796-69B4-4764-8CEB-01CE436913A9}"/>
    <cellStyle name="Нейтральный 11 305" xfId="20838" xr:uid="{FD05ED6C-5490-4CE2-AC5C-1301EFE77080}"/>
    <cellStyle name="Нейтральный 11 306" xfId="20839" xr:uid="{87532622-25D2-4667-948A-70BFD86674BB}"/>
    <cellStyle name="Нейтральный 11 307" xfId="20840" xr:uid="{51F9CD17-2C58-4049-8928-A1760FDAF2EA}"/>
    <cellStyle name="Нейтральный 11 308" xfId="20841" xr:uid="{057F5F5F-FDBE-4DAC-A442-0DBC4CB1FD82}"/>
    <cellStyle name="Нейтральный 11 309" xfId="20842" xr:uid="{49752351-53B0-4128-958F-8939A7206C7F}"/>
    <cellStyle name="Нейтральный 11 31" xfId="20843" xr:uid="{2F61D646-0F4B-4020-B7E0-472996997789}"/>
    <cellStyle name="Нейтральный 11 310" xfId="20844" xr:uid="{1F8BC869-F133-4618-8809-184B65A690AE}"/>
    <cellStyle name="Нейтральный 11 311" xfId="20845" xr:uid="{D342E803-8366-4401-98F2-894DCEC671ED}"/>
    <cellStyle name="Нейтральный 11 312" xfId="20846" xr:uid="{1B6EA071-E938-4ECC-A7F0-B3DC62AF0472}"/>
    <cellStyle name="Нейтральный 11 313" xfId="20847" xr:uid="{B49CB656-CD51-43E0-9569-C1E20DD203F4}"/>
    <cellStyle name="Нейтральный 11 314" xfId="20848" xr:uid="{F4248790-5C7F-4EA3-A982-C87373F582F5}"/>
    <cellStyle name="Нейтральный 11 315" xfId="20849" xr:uid="{4CF43027-B767-457A-B465-B60F2311641A}"/>
    <cellStyle name="Нейтральный 11 316" xfId="20850" xr:uid="{6F55FF1C-14B3-4220-AFD1-EDDAECF3A5BD}"/>
    <cellStyle name="Нейтральный 11 317" xfId="20851" xr:uid="{FC759573-5A83-44CF-B0F9-B685C5840494}"/>
    <cellStyle name="Нейтральный 11 318" xfId="20852" xr:uid="{3AC3186F-859F-4AE1-A0B5-84E639EAA90C}"/>
    <cellStyle name="Нейтральный 11 319" xfId="20853" xr:uid="{9F5490F1-A6FB-4732-9664-5C96BFCD8DF5}"/>
    <cellStyle name="Нейтральный 11 32" xfId="20854" xr:uid="{F4BEF8F3-C6DF-45B0-ABE4-66F6D69A02C7}"/>
    <cellStyle name="Нейтральный 11 320" xfId="20855" xr:uid="{E1EC39A9-7763-47B9-8357-CCA6AFD833CB}"/>
    <cellStyle name="Нейтральный 11 321" xfId="20856" xr:uid="{430FED0B-9046-4540-B96E-632DFAB0F148}"/>
    <cellStyle name="Нейтральный 11 322" xfId="20857" xr:uid="{D2D88C6B-E8D3-4C2E-BE60-2A6AA3759DB0}"/>
    <cellStyle name="Нейтральный 11 323" xfId="20858" xr:uid="{46D0887A-1A07-4F63-AA55-3A33143B95FF}"/>
    <cellStyle name="Нейтральный 11 324" xfId="20859" xr:uid="{3088601E-48B6-4E90-A359-9D4D13DDB297}"/>
    <cellStyle name="Нейтральный 11 325" xfId="20860" xr:uid="{4D7B9140-AC5A-4CD1-A99D-B39271846BCE}"/>
    <cellStyle name="Нейтральный 11 326" xfId="20861" xr:uid="{BF52CE7D-FEBB-4127-A0B7-BC52EEBBC8E8}"/>
    <cellStyle name="Нейтральный 11 327" xfId="20862" xr:uid="{E7595BD9-DC86-4FCB-88A5-6F745868DACB}"/>
    <cellStyle name="Нейтральный 11 328" xfId="20863" xr:uid="{62F38A2A-17A4-400E-87C3-251B78EC8EBC}"/>
    <cellStyle name="Нейтральный 11 329" xfId="20864" xr:uid="{8B2389BA-0FC2-4A31-93EF-314A5D6FB676}"/>
    <cellStyle name="Нейтральный 11 33" xfId="20865" xr:uid="{36E01BC0-7B9B-4EA5-9BEB-E58DB0393BA1}"/>
    <cellStyle name="Нейтральный 11 330" xfId="20866" xr:uid="{820FAE6E-19EF-440F-BA0D-BAF13DAA1E11}"/>
    <cellStyle name="Нейтральный 11 331" xfId="20867" xr:uid="{D9DDE4D8-951C-4180-8AF2-91878FB4DD4E}"/>
    <cellStyle name="Нейтральный 11 332" xfId="20868" xr:uid="{DA59F662-5AF0-4B01-B0B6-9C99FAEE5EB8}"/>
    <cellStyle name="Нейтральный 11 333" xfId="20869" xr:uid="{E314B689-D58D-4C71-AE3E-B424373218C3}"/>
    <cellStyle name="Нейтральный 11 334" xfId="20870" xr:uid="{69919A02-BD2C-459F-B7F8-1EEC8E26AEBC}"/>
    <cellStyle name="Нейтральный 11 335" xfId="20871" xr:uid="{11AD7BF7-247B-40CF-856E-B71CD005CCD8}"/>
    <cellStyle name="Нейтральный 11 336" xfId="20872" xr:uid="{54909F2D-E81D-457E-93E5-43A43C228D1A}"/>
    <cellStyle name="Нейтральный 11 337" xfId="20873" xr:uid="{662057BC-B4FB-4359-8BCD-497CAF73A501}"/>
    <cellStyle name="Нейтральный 11 338" xfId="20874" xr:uid="{264FE3E5-4FD7-475F-9CD5-4ECB2EB276BA}"/>
    <cellStyle name="Нейтральный 11 339" xfId="20875" xr:uid="{3B8E0390-01E3-4B85-8DB1-BCA16CE48EBB}"/>
    <cellStyle name="Нейтральный 11 34" xfId="20876" xr:uid="{963F3B7B-126D-4D36-87D7-F8D99003E806}"/>
    <cellStyle name="Нейтральный 11 340" xfId="20877" xr:uid="{F637C34E-0ACB-4889-9E59-5E9ED7A33862}"/>
    <cellStyle name="Нейтральный 11 341" xfId="20878" xr:uid="{43564EBB-1277-446D-990F-ADDC436B53BB}"/>
    <cellStyle name="Нейтральный 11 342" xfId="20879" xr:uid="{BF08135D-716B-41FC-8ED4-62BBE438201B}"/>
    <cellStyle name="Нейтральный 11 343" xfId="20880" xr:uid="{191E8C49-C746-4C07-B0E3-3F76BA2B061C}"/>
    <cellStyle name="Нейтральный 11 344" xfId="20881" xr:uid="{B4F636C0-3C13-4720-A8F7-1C9467DB7A85}"/>
    <cellStyle name="Нейтральный 11 345" xfId="20882" xr:uid="{2266EE54-B67A-4B13-B712-5C6018DD2DEE}"/>
    <cellStyle name="Нейтральный 11 346" xfId="20883" xr:uid="{090D6B0E-C3F0-4297-A007-E5011CE6A6F4}"/>
    <cellStyle name="Нейтральный 11 347" xfId="20884" xr:uid="{D7BB3701-D524-4597-B8B0-E0CF58F9EBAE}"/>
    <cellStyle name="Нейтральный 11 348" xfId="20885" xr:uid="{BFBA0F73-10A7-4EB8-B98A-8A57F4ED21B1}"/>
    <cellStyle name="Нейтральный 11 349" xfId="20886" xr:uid="{24CCC29B-CBA8-44BD-8153-2B2BFDEB70ED}"/>
    <cellStyle name="Нейтральный 11 35" xfId="20887" xr:uid="{421FAA48-2429-4B2D-B077-76ABE4E2EF4D}"/>
    <cellStyle name="Нейтральный 11 350" xfId="20888" xr:uid="{D9646546-7CE7-4ADB-A5B4-B37A825372B6}"/>
    <cellStyle name="Нейтральный 11 351" xfId="20889" xr:uid="{1343A546-F2D2-4BA4-A77C-359F4DC13D7B}"/>
    <cellStyle name="Нейтральный 11 352" xfId="20890" xr:uid="{D6F1CE50-2412-40C7-9CCA-3476A8675241}"/>
    <cellStyle name="Нейтральный 11 353" xfId="20891" xr:uid="{50D6867F-6472-45A7-A20A-86A35F9054FF}"/>
    <cellStyle name="Нейтральный 11 354" xfId="20892" xr:uid="{3F77E302-1048-4B7F-9947-C0578B1AB9BA}"/>
    <cellStyle name="Нейтральный 11 355" xfId="20893" xr:uid="{A9C48B4B-A710-42C0-AA31-09D23E0B1E31}"/>
    <cellStyle name="Нейтральный 11 356" xfId="20894" xr:uid="{05CA7F65-EEAE-4E01-80BB-7A61F1D29A15}"/>
    <cellStyle name="Нейтральный 11 357" xfId="20895" xr:uid="{731D1025-EF9E-43FB-9CFA-F0487028C410}"/>
    <cellStyle name="Нейтральный 11 358" xfId="20896" xr:uid="{E28417D0-F087-49D4-89E7-064BA565630D}"/>
    <cellStyle name="Нейтральный 11 359" xfId="20897" xr:uid="{CDEE18F2-B53F-4716-8C66-2DFAEF3F4FAE}"/>
    <cellStyle name="Нейтральный 11 36" xfId="20898" xr:uid="{9295D6CD-5CAB-4248-8F7B-8228381EF7AF}"/>
    <cellStyle name="Нейтральный 11 360" xfId="20899" xr:uid="{347AB2E3-8AF8-4D35-8EEE-FD520D12598A}"/>
    <cellStyle name="Нейтральный 11 361" xfId="20900" xr:uid="{22E5CE30-8514-44C2-A9C9-AB2EE1286405}"/>
    <cellStyle name="Нейтральный 11 362" xfId="20901" xr:uid="{ED6571DB-F419-4698-8B9D-1C6DA74E2238}"/>
    <cellStyle name="Нейтральный 11 363" xfId="20902" xr:uid="{3B42C5CB-135D-4327-831D-F0E5960C1D29}"/>
    <cellStyle name="Нейтральный 11 364" xfId="20903" xr:uid="{D9637D48-68A0-45F6-916A-0B910C90AC40}"/>
    <cellStyle name="Нейтральный 11 365" xfId="20904" xr:uid="{0820259A-2AB5-4C3A-B99D-7877AC1531EA}"/>
    <cellStyle name="Нейтральный 11 366" xfId="20905" xr:uid="{BC95F5C9-6B45-41BA-B787-A6F61001C3DC}"/>
    <cellStyle name="Нейтральный 11 367" xfId="20906" xr:uid="{0D4924B8-2411-4CA2-A7E7-04F5AF68F474}"/>
    <cellStyle name="Нейтральный 11 368" xfId="20907" xr:uid="{EB035894-C691-420F-8F44-2339F535540F}"/>
    <cellStyle name="Нейтральный 11 369" xfId="20908" xr:uid="{5416D685-A08D-478B-983E-589A113694A4}"/>
    <cellStyle name="Нейтральный 11 37" xfId="20909" xr:uid="{FBBE8048-3678-4D4C-9A38-74BC8DD87FF1}"/>
    <cellStyle name="Нейтральный 11 370" xfId="20910" xr:uid="{0A7F1E3C-FB28-4B8C-9E74-56A94B470F2E}"/>
    <cellStyle name="Нейтральный 11 371" xfId="20911" xr:uid="{B6533C3E-4650-463C-9FEB-C2090624D71E}"/>
    <cellStyle name="Нейтральный 11 372" xfId="20912" xr:uid="{77D17EEC-F186-4B71-A3E2-A97A1D6A3E28}"/>
    <cellStyle name="Нейтральный 11 373" xfId="20913" xr:uid="{DFDADB26-D6DC-4B1F-BD40-72CB0B23F0C4}"/>
    <cellStyle name="Нейтральный 11 374" xfId="20914" xr:uid="{2CE472C0-66A1-47C7-912F-6B6C5958DA75}"/>
    <cellStyle name="Нейтральный 11 375" xfId="20915" xr:uid="{43D1C7A8-2974-44AD-A6A2-483543BCB7F7}"/>
    <cellStyle name="Нейтральный 11 376" xfId="20916" xr:uid="{37783419-96F5-4E3B-962D-447B22F7C389}"/>
    <cellStyle name="Нейтральный 11 377" xfId="20917" xr:uid="{CA9E412D-228C-4E7F-82F0-65AF3F400D1E}"/>
    <cellStyle name="Нейтральный 11 378" xfId="20918" xr:uid="{0D433C1A-42E2-4933-85F0-1F2659283A84}"/>
    <cellStyle name="Нейтральный 11 379" xfId="20919" xr:uid="{9A8C3386-77C7-46FB-9093-1415EDB4F131}"/>
    <cellStyle name="Нейтральный 11 38" xfId="20920" xr:uid="{BEB092CC-6A5B-4AB8-AFF7-6C89107A66BB}"/>
    <cellStyle name="Нейтральный 11 380" xfId="20921" xr:uid="{E326CD50-CA1F-40AB-9ADC-311F53FB5448}"/>
    <cellStyle name="Нейтральный 11 381" xfId="20922" xr:uid="{F55396A5-11AC-4F1A-A1C5-00927825C1B2}"/>
    <cellStyle name="Нейтральный 11 382" xfId="20923" xr:uid="{ACA87C3E-15B8-495C-9FF3-E37284916C85}"/>
    <cellStyle name="Нейтральный 11 383" xfId="20924" xr:uid="{BA889967-D716-418D-92E5-CFE5ED48F313}"/>
    <cellStyle name="Нейтральный 11 384" xfId="20925" xr:uid="{F7E68EE4-1FF8-4E7F-AB04-D5E633849529}"/>
    <cellStyle name="Нейтральный 11 385" xfId="20926" xr:uid="{F8EBAA83-271C-4442-B3E7-1596F64AE829}"/>
    <cellStyle name="Нейтральный 11 386" xfId="20927" xr:uid="{EF7EE84C-A608-4F41-87A4-80DF9ABCA5AF}"/>
    <cellStyle name="Нейтральный 11 387" xfId="20928" xr:uid="{4DADF155-54A5-42FE-B347-E9921C6004D4}"/>
    <cellStyle name="Нейтральный 11 388" xfId="20929" xr:uid="{F48551A9-4F4D-4341-9B5D-1D23C17E2AE4}"/>
    <cellStyle name="Нейтральный 11 389" xfId="20930" xr:uid="{AFBE41CB-B495-44D7-AA15-C3812AA8307F}"/>
    <cellStyle name="Нейтральный 11 39" xfId="20931" xr:uid="{CBBC1E1F-01D0-4962-B1A1-E303B7927275}"/>
    <cellStyle name="Нейтральный 11 390" xfId="20932" xr:uid="{BBD1B569-AA89-46DA-9396-7F466F8836C7}"/>
    <cellStyle name="Нейтральный 11 391" xfId="20933" xr:uid="{E30DD0CB-EED0-4EE0-BCF2-D420BE8AC113}"/>
    <cellStyle name="Нейтральный 11 392" xfId="20934" xr:uid="{334372DF-9430-4D96-8E84-1018F0C545BC}"/>
    <cellStyle name="Нейтральный 11 393" xfId="20935" xr:uid="{C0B35387-8049-4614-9DB9-DD6337C7AADE}"/>
    <cellStyle name="Нейтральный 11 394" xfId="20936" xr:uid="{2DCD14FF-B889-4522-B0A3-B17BDF3FDCF5}"/>
    <cellStyle name="Нейтральный 11 395" xfId="20937" xr:uid="{7F81372A-E17B-49D7-9649-637A474B7085}"/>
    <cellStyle name="Нейтральный 11 396" xfId="20938" xr:uid="{2118D659-7935-4A6A-889B-ABCEF294695B}"/>
    <cellStyle name="Нейтральный 11 397" xfId="20939" xr:uid="{A77ED6A8-DA0C-409E-AECE-58E582862C67}"/>
    <cellStyle name="Нейтральный 11 398" xfId="20940" xr:uid="{D875D015-7B5A-4E6A-9185-5601BEC5E508}"/>
    <cellStyle name="Нейтральный 11 399" xfId="20941" xr:uid="{AF95CD7F-A87D-461E-9FFA-03229883D304}"/>
    <cellStyle name="Нейтральный 11 4" xfId="20942" xr:uid="{569FC633-DCDD-4F5F-AC0F-B56A048E041F}"/>
    <cellStyle name="Нейтральный 11 40" xfId="20943" xr:uid="{68E07050-2102-4711-AEDD-4B02C96A2713}"/>
    <cellStyle name="Нейтральный 11 400" xfId="20944" xr:uid="{B7A12809-75B2-436D-9EBA-E757DAD88C43}"/>
    <cellStyle name="Нейтральный 11 401" xfId="20945" xr:uid="{CF4F187A-3755-4DD2-9233-EE26C6EB61E6}"/>
    <cellStyle name="Нейтральный 11 402" xfId="20946" xr:uid="{DDA164FF-D135-4FBC-AE01-7AC650D46417}"/>
    <cellStyle name="Нейтральный 11 403" xfId="20947" xr:uid="{66FE9E51-400F-4956-9953-F7A4AC44CEAB}"/>
    <cellStyle name="Нейтральный 11 404" xfId="20948" xr:uid="{825C44FF-FCEA-449E-82FC-383931443CB7}"/>
    <cellStyle name="Нейтральный 11 405" xfId="20949" xr:uid="{E53F3B3E-A9FB-48CE-B005-3DE104CD5FB4}"/>
    <cellStyle name="Нейтральный 11 406" xfId="20950" xr:uid="{6626011F-B1BB-43E0-948F-75E37A3002DC}"/>
    <cellStyle name="Нейтральный 11 407" xfId="20951" xr:uid="{6CAAD473-F366-4FA0-8305-AEB3D82B1385}"/>
    <cellStyle name="Нейтральный 11 408" xfId="20952" xr:uid="{A806178D-1928-412A-98B9-C7E9A2712DA0}"/>
    <cellStyle name="Нейтральный 11 409" xfId="20953" xr:uid="{4A3EDB23-F07E-48BA-8762-D98B78CCB829}"/>
    <cellStyle name="Нейтральный 11 41" xfId="20954" xr:uid="{C62573F2-F0B1-41A9-874A-1C16140EA8C1}"/>
    <cellStyle name="Нейтральный 11 410" xfId="20955" xr:uid="{DECF95D9-9B97-405E-A363-87204FF0BB56}"/>
    <cellStyle name="Нейтральный 11 411" xfId="20956" xr:uid="{470E84BB-84DC-4E9F-8CF6-6364E0FD1A40}"/>
    <cellStyle name="Нейтральный 11 412" xfId="20957" xr:uid="{1AD2EE14-DDA3-430A-AA19-FEFEA5EA8613}"/>
    <cellStyle name="Нейтральный 11 413" xfId="20958" xr:uid="{60914AE6-24C6-4BA5-A095-75A6B7812B9A}"/>
    <cellStyle name="Нейтральный 11 414" xfId="20959" xr:uid="{03F31321-7858-4022-813F-1A45457B7F07}"/>
    <cellStyle name="Нейтральный 11 415" xfId="20960" xr:uid="{374A0CDE-BBDC-46DE-AEA7-92D75D7495E3}"/>
    <cellStyle name="Нейтральный 11 416" xfId="20961" xr:uid="{5AAE98A0-8CF1-47A6-B7A2-FD8B53933374}"/>
    <cellStyle name="Нейтральный 11 417" xfId="20962" xr:uid="{A8F09D2A-E3B3-4C14-A3D3-7586DFE54410}"/>
    <cellStyle name="Нейтральный 11 418" xfId="20963" xr:uid="{0D473B6C-D954-4613-AF56-6E50F1856AD2}"/>
    <cellStyle name="Нейтральный 11 419" xfId="20964" xr:uid="{AAFB6C4F-822A-454D-B042-B5C406FEDB80}"/>
    <cellStyle name="Нейтральный 11 42" xfId="20965" xr:uid="{B5C36073-96EA-4103-8270-1569F233A86A}"/>
    <cellStyle name="Нейтральный 11 420" xfId="20966" xr:uid="{5C610FFA-3AA6-4431-BD34-A676B599F71D}"/>
    <cellStyle name="Нейтральный 11 421" xfId="20967" xr:uid="{E5F15600-3722-4122-80E9-FF5199827C72}"/>
    <cellStyle name="Нейтральный 11 422" xfId="20968" xr:uid="{0BD14E8B-9FFB-4473-BD22-4DFD91F4C5EC}"/>
    <cellStyle name="Нейтральный 11 423" xfId="20969" xr:uid="{279914CC-72F5-4ABF-BBD9-25C6964154BF}"/>
    <cellStyle name="Нейтральный 11 424" xfId="20970" xr:uid="{7B05567F-9CF4-46AE-99E8-15000DED3F1E}"/>
    <cellStyle name="Нейтральный 11 425" xfId="20971" xr:uid="{DF2F435A-B08C-48D5-AF35-CE87E31C7349}"/>
    <cellStyle name="Нейтральный 11 426" xfId="20972" xr:uid="{2D48589D-BA86-497F-8981-E99982B31EE8}"/>
    <cellStyle name="Нейтральный 11 427" xfId="20973" xr:uid="{DB553BEA-A23A-4292-BD0D-8AD81C9F9342}"/>
    <cellStyle name="Нейтральный 11 428" xfId="20974" xr:uid="{9DFC34C1-1ED1-4A33-9B0F-B3C8DD83B94F}"/>
    <cellStyle name="Нейтральный 11 429" xfId="20975" xr:uid="{9585C79A-C181-42C4-887E-48DD47A94FDF}"/>
    <cellStyle name="Нейтральный 11 43" xfId="20976" xr:uid="{349744FF-94D0-4208-B907-0F1E66B148BC}"/>
    <cellStyle name="Нейтральный 11 430" xfId="20977" xr:uid="{38A4F8D4-2902-465F-9430-DE43B76E895F}"/>
    <cellStyle name="Нейтральный 11 431" xfId="20978" xr:uid="{8F4D4489-670C-4D69-BAA5-DAEF434A71CA}"/>
    <cellStyle name="Нейтральный 11 432" xfId="20979" xr:uid="{B0146577-8EBA-4CB6-AB11-6CEAE0CC62CD}"/>
    <cellStyle name="Нейтральный 11 433" xfId="20980" xr:uid="{D49D7F3A-1E47-4598-8C9F-972063D05B11}"/>
    <cellStyle name="Нейтральный 11 434" xfId="20981" xr:uid="{AD9F44A3-1208-4B70-B3ED-D77A2E32CD9A}"/>
    <cellStyle name="Нейтральный 11 435" xfId="20982" xr:uid="{23E71F6A-C678-4515-8256-B941036A87FF}"/>
    <cellStyle name="Нейтральный 11 436" xfId="20983" xr:uid="{917D1578-BAA6-4B12-AC3B-09965066033E}"/>
    <cellStyle name="Нейтральный 11 437" xfId="20984" xr:uid="{EC2B7BB1-893D-424F-A895-B5A85F26A753}"/>
    <cellStyle name="Нейтральный 11 438" xfId="20985" xr:uid="{D1D020A6-42A0-4620-9B9B-0AF3CB5C56AB}"/>
    <cellStyle name="Нейтральный 11 439" xfId="20986" xr:uid="{A76F0E58-0A36-4D84-9123-24AA163D5328}"/>
    <cellStyle name="Нейтральный 11 44" xfId="20987" xr:uid="{26EF17E4-7DFC-4834-A2A9-2CCD5D4CBEEF}"/>
    <cellStyle name="Нейтральный 11 440" xfId="20988" xr:uid="{59134E72-5E98-470E-BC50-58E5EB393EC9}"/>
    <cellStyle name="Нейтральный 11 441" xfId="20989" xr:uid="{14A9B771-C372-4DA1-9216-D0E1ADBD1CBA}"/>
    <cellStyle name="Нейтральный 11 442" xfId="20990" xr:uid="{840B0CC7-380E-4259-AC39-79BD9A7EF343}"/>
    <cellStyle name="Нейтральный 11 443" xfId="20991" xr:uid="{6F637376-E128-4690-87D2-4B3FBEB7A6BE}"/>
    <cellStyle name="Нейтральный 11 444" xfId="20992" xr:uid="{7F28B638-AABC-4CD1-9FD8-407D6FD5F950}"/>
    <cellStyle name="Нейтральный 11 445" xfId="20993" xr:uid="{C674581F-DDFC-45F4-B61D-12D120F62D23}"/>
    <cellStyle name="Нейтральный 11 446" xfId="20994" xr:uid="{02B80207-5342-4190-BC50-FA826FD70A4A}"/>
    <cellStyle name="Нейтральный 11 447" xfId="20995" xr:uid="{9B610078-D8BE-4977-8D60-9A2B726E0FAF}"/>
    <cellStyle name="Нейтральный 11 448" xfId="20996" xr:uid="{66811E44-16FC-47BF-A574-A4EBFE27A5A9}"/>
    <cellStyle name="Нейтральный 11 449" xfId="20997" xr:uid="{08AB0FCC-CD12-4AD7-8E4E-8397F861E868}"/>
    <cellStyle name="Нейтральный 11 45" xfId="20998" xr:uid="{F9164B9F-A605-4258-B0B7-620EA6B8EFBC}"/>
    <cellStyle name="Нейтральный 11 450" xfId="20999" xr:uid="{92288747-1081-47C6-AF59-30D093370DC2}"/>
    <cellStyle name="Нейтральный 11 451" xfId="21000" xr:uid="{0918AC67-31C4-467D-80C0-39A23B1DD3D1}"/>
    <cellStyle name="Нейтральный 11 452" xfId="21001" xr:uid="{6A7E530C-0F8F-4516-98ED-44EEC1D3C1F1}"/>
    <cellStyle name="Нейтральный 11 453" xfId="21002" xr:uid="{5C03C57D-FAC5-41D1-84B0-B2A4C075CD88}"/>
    <cellStyle name="Нейтральный 11 454" xfId="21003" xr:uid="{568F3AC4-578C-42DA-823D-83A926490222}"/>
    <cellStyle name="Нейтральный 11 455" xfId="21004" xr:uid="{A2ED8B1A-4F55-4DE1-B61C-40B53ADCD304}"/>
    <cellStyle name="Нейтральный 11 456" xfId="21005" xr:uid="{F06F1A51-D880-4D55-B10F-CBEFC54958F5}"/>
    <cellStyle name="Нейтральный 11 457" xfId="21006" xr:uid="{1551D1C0-2F57-4607-B87C-1ED2662888B3}"/>
    <cellStyle name="Нейтральный 11 458" xfId="21007" xr:uid="{2DE8299C-2E9B-43F8-8661-BB3DE0ABDDDC}"/>
    <cellStyle name="Нейтральный 11 459" xfId="21008" xr:uid="{4B2A445C-FE90-47A2-B662-62F7B6C41A7F}"/>
    <cellStyle name="Нейтральный 11 46" xfId="21009" xr:uid="{35A00E23-D954-4689-BF8A-8567C27E62FC}"/>
    <cellStyle name="Нейтральный 11 460" xfId="21010" xr:uid="{5D2B2192-DE1C-454C-9070-E1452CA49910}"/>
    <cellStyle name="Нейтральный 11 461" xfId="21011" xr:uid="{B07802EF-BDA5-4B3C-A8CC-309A834F3948}"/>
    <cellStyle name="Нейтральный 11 462" xfId="21012" xr:uid="{88B3F7E1-3AFC-45B8-974E-A4021787FB3B}"/>
    <cellStyle name="Нейтральный 11 463" xfId="21013" xr:uid="{C5D579E1-6742-4B33-9058-064C50EA7EF3}"/>
    <cellStyle name="Нейтральный 11 464" xfId="21014" xr:uid="{6E206225-B6AA-497D-8E35-A52E817B6734}"/>
    <cellStyle name="Нейтральный 11 465" xfId="21015" xr:uid="{F70DABAB-F8BE-4856-8691-40665B705905}"/>
    <cellStyle name="Нейтральный 11 466" xfId="21016" xr:uid="{96DF23C6-A254-459D-933C-FB878552A854}"/>
    <cellStyle name="Нейтральный 11 467" xfId="21017" xr:uid="{3EBADD24-A7BD-4184-925A-1AFE20C2A062}"/>
    <cellStyle name="Нейтральный 11 468" xfId="21018" xr:uid="{EB575E9B-A5CD-4B7C-85AC-CE695EE687E6}"/>
    <cellStyle name="Нейтральный 11 469" xfId="21019" xr:uid="{6CFCDB69-987C-472C-AAFD-4B95C33BD3D9}"/>
    <cellStyle name="Нейтральный 11 47" xfId="21020" xr:uid="{C06584A1-89FD-4241-B4BB-28FD1C989128}"/>
    <cellStyle name="Нейтральный 11 470" xfId="21021" xr:uid="{D3D5D1D5-F08B-4400-971E-6628E0CD2F0F}"/>
    <cellStyle name="Нейтральный 11 471" xfId="21022" xr:uid="{51B0E2FC-86C2-49D2-8752-3C2E8A99A286}"/>
    <cellStyle name="Нейтральный 11 472" xfId="21023" xr:uid="{B8E985D3-7F03-4C94-BC66-10669C5E4DE3}"/>
    <cellStyle name="Нейтральный 11 473" xfId="21024" xr:uid="{42C272E7-FD06-48CF-90B8-A5A2926B8350}"/>
    <cellStyle name="Нейтральный 11 474" xfId="21025" xr:uid="{D846AC41-4635-4114-9937-6A3258CA14A0}"/>
    <cellStyle name="Нейтральный 11 475" xfId="21026" xr:uid="{B0DAD997-A54A-44CB-B31A-738A6C0BD497}"/>
    <cellStyle name="Нейтральный 11 476" xfId="21027" xr:uid="{2AE99E61-A7D9-4D37-8F9A-791F416EE831}"/>
    <cellStyle name="Нейтральный 11 477" xfId="21028" xr:uid="{15210996-6CB8-4D7D-895F-400DB3076DB2}"/>
    <cellStyle name="Нейтральный 11 478" xfId="21029" xr:uid="{F3F6CBA9-F81E-49CF-8AE1-C8C9A74D2185}"/>
    <cellStyle name="Нейтральный 11 479" xfId="21030" xr:uid="{CACA8B66-BDD6-49B6-9197-5DABE3B2CDAB}"/>
    <cellStyle name="Нейтральный 11 48" xfId="21031" xr:uid="{C966A731-1107-4709-8E92-4DC49F1F9B3D}"/>
    <cellStyle name="Нейтральный 11 480" xfId="21032" xr:uid="{D349D167-DC6B-405E-A185-FA42AF8FAA66}"/>
    <cellStyle name="Нейтральный 11 481" xfId="21033" xr:uid="{3F0DDE8D-BA13-4140-BFFE-B7087D161A76}"/>
    <cellStyle name="Нейтральный 11 482" xfId="21034" xr:uid="{733A1126-BC7A-478F-978D-A11002CCE6C0}"/>
    <cellStyle name="Нейтральный 11 483" xfId="21035" xr:uid="{EA6BFF6F-29BC-49D4-ABAA-38D6E8A4F96D}"/>
    <cellStyle name="Нейтральный 11 484" xfId="21036" xr:uid="{69E018F1-AEBC-4502-A033-A9F2BB062882}"/>
    <cellStyle name="Нейтральный 11 485" xfId="21037" xr:uid="{19BD50AD-E0A4-4DEC-A8B4-DC3CA7BBEC4C}"/>
    <cellStyle name="Нейтральный 11 486" xfId="21038" xr:uid="{98496642-C08D-4D9F-98C5-70A8BAF2FD1A}"/>
    <cellStyle name="Нейтральный 11 487" xfId="21039" xr:uid="{50BCECAE-629E-43EE-BB63-D9E531312AA2}"/>
    <cellStyle name="Нейтральный 11 488" xfId="21040" xr:uid="{F34C675E-4D8D-430A-9129-91D047218046}"/>
    <cellStyle name="Нейтральный 11 489" xfId="21041" xr:uid="{E6FA67FE-C60D-427C-A38F-08B23E9E65A3}"/>
    <cellStyle name="Нейтральный 11 49" xfId="21042" xr:uid="{E9EDFD04-D13E-4EB5-B78B-95242C7AEF19}"/>
    <cellStyle name="Нейтральный 11 490" xfId="21043" xr:uid="{869EFD5D-059C-4984-9F0F-94E92FFD525E}"/>
    <cellStyle name="Нейтральный 11 491" xfId="21044" xr:uid="{82FDE122-1405-4AB6-9DF8-AB4FC8CCE802}"/>
    <cellStyle name="Нейтральный 11 492" xfId="21045" xr:uid="{A93718E8-69E1-48A4-A74C-FA63D58A3AE3}"/>
    <cellStyle name="Нейтральный 11 493" xfId="21046" xr:uid="{829A0C4C-4069-42A5-9D02-3EB2544A43D1}"/>
    <cellStyle name="Нейтральный 11 494" xfId="21047" xr:uid="{4ABF5982-4E8E-4E5F-8C9A-75E191BB2F22}"/>
    <cellStyle name="Нейтральный 11 495" xfId="21048" xr:uid="{0D723C5C-6131-47D9-988B-7B21539AF7B3}"/>
    <cellStyle name="Нейтральный 11 496" xfId="21049" xr:uid="{7F765997-936C-4C3E-938B-4EFA2BEB073B}"/>
    <cellStyle name="Нейтральный 11 497" xfId="21050" xr:uid="{C4703372-A9A0-4C1E-B25F-2F738BDABE67}"/>
    <cellStyle name="Нейтральный 11 498" xfId="21051" xr:uid="{2BA975D3-D173-41DF-803F-6935D4176D37}"/>
    <cellStyle name="Нейтральный 11 499" xfId="21052" xr:uid="{B90FD6BA-7AE1-49A2-89BD-F3D82F8CFA46}"/>
    <cellStyle name="Нейтральный 11 5" xfId="21053" xr:uid="{11F60046-3B6F-44F9-A93B-A610AD7D4584}"/>
    <cellStyle name="Нейтральный 11 50" xfId="21054" xr:uid="{8EA3CDC2-CE3A-45B3-9953-81E1B16FD690}"/>
    <cellStyle name="Нейтральный 11 500" xfId="21055" xr:uid="{7C34FD19-D347-4459-8A4A-70B2C0103F3F}"/>
    <cellStyle name="Нейтральный 11 501" xfId="21056" xr:uid="{B5C054A3-739D-45F7-A10A-AE3319DA2740}"/>
    <cellStyle name="Нейтральный 11 502" xfId="21057" xr:uid="{D456477E-C02F-4A02-B5FC-4CCD57798A32}"/>
    <cellStyle name="Нейтральный 11 503" xfId="21058" xr:uid="{C2028D02-F7F6-4973-88E7-541BC5AE74AB}"/>
    <cellStyle name="Нейтральный 11 504" xfId="21059" xr:uid="{4922D6B3-3141-4008-BDF4-8F1AF8A867E7}"/>
    <cellStyle name="Нейтральный 11 505" xfId="21060" xr:uid="{BC219ED9-6872-4333-9443-E2841E71794E}"/>
    <cellStyle name="Нейтральный 11 506" xfId="21061" xr:uid="{CD22A70B-0260-4051-8198-A321EC568756}"/>
    <cellStyle name="Нейтральный 11 507" xfId="21062" xr:uid="{B43A6580-8D22-4418-8A5A-6C28F9460E39}"/>
    <cellStyle name="Нейтральный 11 508" xfId="21063" xr:uid="{836BF590-94C2-42EA-AD2D-7EEBDEFB0096}"/>
    <cellStyle name="Нейтральный 11 509" xfId="21064" xr:uid="{F05EAB1D-D040-47F9-92FA-64B65E34DAE9}"/>
    <cellStyle name="Нейтральный 11 51" xfId="21065" xr:uid="{F468E0F6-A5BB-47A7-823F-934FEB9FE4A3}"/>
    <cellStyle name="Нейтральный 11 510" xfId="21066" xr:uid="{21237AEC-0028-4CA8-875E-74E92AEF0569}"/>
    <cellStyle name="Нейтральный 11 511" xfId="21067" xr:uid="{68AE2485-7CD0-405A-AFBD-AAB76C613F39}"/>
    <cellStyle name="Нейтральный 11 512" xfId="21068" xr:uid="{95A3B85B-F9B4-44FE-BCCA-A41183A22760}"/>
    <cellStyle name="Нейтральный 11 513" xfId="21069" xr:uid="{7F739116-34BC-42A2-AF1E-F46D38B51E8B}"/>
    <cellStyle name="Нейтральный 11 514" xfId="21070" xr:uid="{5482B02B-C2C9-40A6-87AB-1D91B798A259}"/>
    <cellStyle name="Нейтральный 11 515" xfId="21071" xr:uid="{DFC031AF-1666-41B5-87C9-E47BE331CDA9}"/>
    <cellStyle name="Нейтральный 11 516" xfId="21072" xr:uid="{27AD5E9B-EA17-4B78-AB2E-2FB2A8FBD05F}"/>
    <cellStyle name="Нейтральный 11 517" xfId="21073" xr:uid="{C5FA21F2-0B86-4D34-B6F5-CA36AF74D76F}"/>
    <cellStyle name="Нейтральный 11 518" xfId="21074" xr:uid="{58B5A51F-9EA2-41C5-9342-ECAD44E8DA2C}"/>
    <cellStyle name="Нейтральный 11 519" xfId="21075" xr:uid="{D2C52DDC-8E9A-492B-B27E-FEE5F1FBB716}"/>
    <cellStyle name="Нейтральный 11 52" xfId="21076" xr:uid="{89523F7D-92D0-49AB-85ED-B70E4251D41C}"/>
    <cellStyle name="Нейтральный 11 520" xfId="21077" xr:uid="{DFEF6508-A67E-4A57-BFBB-ED80440CFDBE}"/>
    <cellStyle name="Нейтральный 11 521" xfId="21078" xr:uid="{A21A1C9D-2B43-4003-9D74-7109D494A8AB}"/>
    <cellStyle name="Нейтральный 11 522" xfId="21079" xr:uid="{77A4F42E-DC70-4FF7-86E6-3F094936288B}"/>
    <cellStyle name="Нейтральный 11 523" xfId="21080" xr:uid="{8DF0C290-0F2D-457A-A0BB-6DEBF1502AA9}"/>
    <cellStyle name="Нейтральный 11 524" xfId="21081" xr:uid="{0837C59C-A8B5-4CF9-9248-CF2B585493D9}"/>
    <cellStyle name="Нейтральный 11 525" xfId="21082" xr:uid="{CCF79A08-9A14-4E2B-A314-19858DE1C03C}"/>
    <cellStyle name="Нейтральный 11 526" xfId="21083" xr:uid="{3F704CFC-D905-4E78-9554-24E4F93162A5}"/>
    <cellStyle name="Нейтральный 11 527" xfId="21084" xr:uid="{913E8F68-AA42-4EB7-AF23-35ADEF2955AE}"/>
    <cellStyle name="Нейтральный 11 528" xfId="21085" xr:uid="{247E6C51-25E5-471C-B77A-6B8DE93935BD}"/>
    <cellStyle name="Нейтральный 11 529" xfId="21086" xr:uid="{AD127B64-93F0-4A87-9AED-A21BAE258335}"/>
    <cellStyle name="Нейтральный 11 53" xfId="21087" xr:uid="{A6F52059-3B7B-4AA1-A749-ADA629C3A67B}"/>
    <cellStyle name="Нейтральный 11 530" xfId="21088" xr:uid="{C819FA85-2D77-404B-A85D-7675E19E1DFE}"/>
    <cellStyle name="Нейтральный 11 531" xfId="21089" xr:uid="{823B7ACC-9C8E-4FF7-B803-99FE2298B451}"/>
    <cellStyle name="Нейтральный 11 532" xfId="21090" xr:uid="{1A8BBCF3-C0F5-4EB1-9FEE-18AD6CF0D043}"/>
    <cellStyle name="Нейтральный 11 533" xfId="21091" xr:uid="{540A57D5-1A9F-43F9-AF24-CC74D7E8E4E3}"/>
    <cellStyle name="Нейтральный 11 534" xfId="21092" xr:uid="{E9549E9F-B3BB-457E-9391-90A212C6E7F4}"/>
    <cellStyle name="Нейтральный 11 535" xfId="21093" xr:uid="{E689FEE4-A20A-46A2-8555-302F5BA455A0}"/>
    <cellStyle name="Нейтральный 11 536" xfId="21094" xr:uid="{12F37E24-0066-43D5-98A6-10EC52484A6C}"/>
    <cellStyle name="Нейтральный 11 537" xfId="21095" xr:uid="{6090FC3B-2FE3-42ED-83A9-CA1A30991824}"/>
    <cellStyle name="Нейтральный 11 538" xfId="21096" xr:uid="{3BB39E9E-D801-4516-AFC5-99F12365B620}"/>
    <cellStyle name="Нейтральный 11 539" xfId="21097" xr:uid="{B373B860-9ABD-4D43-8364-7A511B47DF9F}"/>
    <cellStyle name="Нейтральный 11 54" xfId="21098" xr:uid="{59034BEA-D34B-461C-9512-60C0298794FE}"/>
    <cellStyle name="Нейтральный 11 540" xfId="21099" xr:uid="{3024E894-5935-468E-96B4-E7AB143C8E8A}"/>
    <cellStyle name="Нейтральный 11 541" xfId="21100" xr:uid="{545A29A5-22A7-4CD9-B4DE-83F7F5BA8D77}"/>
    <cellStyle name="Нейтральный 11 542" xfId="21101" xr:uid="{67DFDDA4-7CD3-4F56-88EE-8AC782232E25}"/>
    <cellStyle name="Нейтральный 11 543" xfId="21102" xr:uid="{1B68CAFB-BF3A-4E7F-94DB-11FCB0A2CDD8}"/>
    <cellStyle name="Нейтральный 11 544" xfId="21103" xr:uid="{114F82DA-CA77-4232-BDE8-F9D4A8B814C1}"/>
    <cellStyle name="Нейтральный 11 545" xfId="21104" xr:uid="{6C3061A8-3F30-4F54-863B-54A618796472}"/>
    <cellStyle name="Нейтральный 11 546" xfId="21105" xr:uid="{8D2C2C1D-F4AB-4C56-88D5-DABEC1D2FECD}"/>
    <cellStyle name="Нейтральный 11 547" xfId="21106" xr:uid="{1C81A8FE-4A28-4096-866F-0295C0CDBCFA}"/>
    <cellStyle name="Нейтральный 11 548" xfId="21107" xr:uid="{3A51AABC-90AE-4947-9455-7C757790304B}"/>
    <cellStyle name="Нейтральный 11 549" xfId="21108" xr:uid="{903D0662-928B-420F-9FC8-4CB48760B19D}"/>
    <cellStyle name="Нейтральный 11 55" xfId="21109" xr:uid="{4AF99677-13FB-4F55-9306-FF39A7599522}"/>
    <cellStyle name="Нейтральный 11 550" xfId="21110" xr:uid="{12234FDB-8787-4B2B-B07A-B650FFF50D2C}"/>
    <cellStyle name="Нейтральный 11 551" xfId="21111" xr:uid="{C793B0B9-D031-40E2-BE3A-11BFE1284B54}"/>
    <cellStyle name="Нейтральный 11 552" xfId="21112" xr:uid="{D68BD1E3-EBA3-41CF-83EE-A26D2B7360B0}"/>
    <cellStyle name="Нейтральный 11 553" xfId="21113" xr:uid="{37C270C1-503E-45E9-8383-8C7F676E07B0}"/>
    <cellStyle name="Нейтральный 11 554" xfId="21114" xr:uid="{084C0BA9-0CF8-4FDF-8782-B6EC58B0EDFA}"/>
    <cellStyle name="Нейтральный 11 555" xfId="21115" xr:uid="{93E9E6EC-5ECF-4BB9-99E7-4933ABAAC1B3}"/>
    <cellStyle name="Нейтральный 11 556" xfId="21116" xr:uid="{30A1E7F8-446F-4C9F-A91A-7F3A4CF7E14F}"/>
    <cellStyle name="Нейтральный 11 557" xfId="21117" xr:uid="{3FD4AEB7-A10B-41F1-818D-79EEB88D109B}"/>
    <cellStyle name="Нейтральный 11 558" xfId="21118" xr:uid="{7D74E576-9EA0-4B62-8226-0872F44CD3EC}"/>
    <cellStyle name="Нейтральный 11 559" xfId="21119" xr:uid="{685C3297-149E-4708-9C8A-ED1E1F04618F}"/>
    <cellStyle name="Нейтральный 11 56" xfId="21120" xr:uid="{CF1980A6-3546-4D63-B946-51190B642B52}"/>
    <cellStyle name="Нейтральный 11 560" xfId="21121" xr:uid="{9ED80F28-FA19-41A1-A3A4-A390D9DCD672}"/>
    <cellStyle name="Нейтральный 11 561" xfId="21122" xr:uid="{FA456C99-CE8A-4056-911B-78DF280935E3}"/>
    <cellStyle name="Нейтральный 11 562" xfId="21123" xr:uid="{802D6153-06D4-4DA9-9D4D-8A89A023F9C7}"/>
    <cellStyle name="Нейтральный 11 563" xfId="21124" xr:uid="{DF11C034-DDAD-4D69-AC1D-8B2B416373C2}"/>
    <cellStyle name="Нейтральный 11 564" xfId="21125" xr:uid="{35B5A4A1-5D92-476B-9471-7A409E6B4416}"/>
    <cellStyle name="Нейтральный 11 565" xfId="21126" xr:uid="{55C65D37-940B-459D-8494-EDC431045108}"/>
    <cellStyle name="Нейтральный 11 566" xfId="21127" xr:uid="{BF7BA602-573D-4924-879E-49FA2361A5CC}"/>
    <cellStyle name="Нейтральный 11 567" xfId="21128" xr:uid="{27A54C4F-F40F-43D7-99F1-971EC062CCEB}"/>
    <cellStyle name="Нейтральный 11 568" xfId="21129" xr:uid="{47199499-0B4C-469A-AA16-9FEF0D52DBA8}"/>
    <cellStyle name="Нейтральный 11 569" xfId="21130" xr:uid="{F997BF6D-2248-416A-A4A8-CE7AEAC4F95D}"/>
    <cellStyle name="Нейтральный 11 57" xfId="21131" xr:uid="{F0AEAA25-43CF-4309-9FB6-011F8F22706F}"/>
    <cellStyle name="Нейтральный 11 570" xfId="21132" xr:uid="{07219F94-E7F7-49DD-A63F-DAC27B1E41C1}"/>
    <cellStyle name="Нейтральный 11 571" xfId="21133" xr:uid="{92482356-041B-43CF-BAB6-CDD345381B2E}"/>
    <cellStyle name="Нейтральный 11 572" xfId="21134" xr:uid="{AE7050DE-2E2D-423A-BDA7-3DEC6C8241DF}"/>
    <cellStyle name="Нейтральный 11 573" xfId="21135" xr:uid="{6CABDE21-85E0-414D-9DD2-EDE21837897A}"/>
    <cellStyle name="Нейтральный 11 574" xfId="21136" xr:uid="{889DE854-B64E-43AC-835E-4846FBD9473E}"/>
    <cellStyle name="Нейтральный 11 575" xfId="21137" xr:uid="{4CF75FCB-E374-4C9F-B372-C0F1B635CE47}"/>
    <cellStyle name="Нейтральный 11 576" xfId="21138" xr:uid="{57AA1FCF-36D3-41D0-8FDE-D09853A28AEA}"/>
    <cellStyle name="Нейтральный 11 577" xfId="21139" xr:uid="{75CC38E3-DA70-4864-A10B-B1AEA04C688E}"/>
    <cellStyle name="Нейтральный 11 578" xfId="21140" xr:uid="{ED82433E-6178-476D-AF58-761914D7652E}"/>
    <cellStyle name="Нейтральный 11 579" xfId="21141" xr:uid="{13F26CA2-D853-4542-92F6-841561DBC98F}"/>
    <cellStyle name="Нейтральный 11 58" xfId="21142" xr:uid="{B526E275-232A-4999-BF39-189CE5828A08}"/>
    <cellStyle name="Нейтральный 11 580" xfId="21143" xr:uid="{97F28AE5-33DC-43C4-BD44-CBEDA8FCD2AB}"/>
    <cellStyle name="Нейтральный 11 581" xfId="21144" xr:uid="{AE928E53-2DA6-496F-98B9-8A9CDB8C8417}"/>
    <cellStyle name="Нейтральный 11 582" xfId="21145" xr:uid="{3B227669-277D-4CA8-8423-EE8B1CAAC067}"/>
    <cellStyle name="Нейтральный 11 583" xfId="21146" xr:uid="{8BA33C82-FDE2-4C36-B80A-FB78CB154513}"/>
    <cellStyle name="Нейтральный 11 584" xfId="21147" xr:uid="{E833A52F-A327-47CE-A17B-571E720DDDE6}"/>
    <cellStyle name="Нейтральный 11 585" xfId="21148" xr:uid="{4285E8FC-BE37-458B-B4DA-82DE4B6CF663}"/>
    <cellStyle name="Нейтральный 11 586" xfId="21149" xr:uid="{2CB0BB15-CF20-4929-8470-4A7A0F477328}"/>
    <cellStyle name="Нейтральный 11 587" xfId="21150" xr:uid="{5A583F6B-04E3-498D-9797-A7BE6EAF119F}"/>
    <cellStyle name="Нейтральный 11 588" xfId="21151" xr:uid="{A3BFF357-C566-4FBE-9A63-6A8F71DAB4DB}"/>
    <cellStyle name="Нейтральный 11 589" xfId="21152" xr:uid="{D44E2811-E35A-4A16-AAE6-1FDBEF4B7B3D}"/>
    <cellStyle name="Нейтральный 11 59" xfId="21153" xr:uid="{C2C063D6-BECB-4CBF-BFA0-13684D5C57BE}"/>
    <cellStyle name="Нейтральный 11 590" xfId="21154" xr:uid="{4208FEC5-3DAF-4D72-8240-495B0EAA3547}"/>
    <cellStyle name="Нейтральный 11 591" xfId="21155" xr:uid="{A712CAC2-5F9F-4A11-891F-0283325BB131}"/>
    <cellStyle name="Нейтральный 11 592" xfId="21156" xr:uid="{0E2DB32C-C2CA-41A7-B9B4-05CB28EE2066}"/>
    <cellStyle name="Нейтральный 11 593" xfId="21157" xr:uid="{45A699A9-B230-4A06-A02F-F278114FB6F9}"/>
    <cellStyle name="Нейтральный 11 594" xfId="21158" xr:uid="{28AE856A-0514-43E5-B834-1AFDD8A39A4A}"/>
    <cellStyle name="Нейтральный 11 595" xfId="21159" xr:uid="{D068BA67-B6EB-4210-AEFF-3A53417F14B9}"/>
    <cellStyle name="Нейтральный 11 596" xfId="21160" xr:uid="{26232493-E030-4829-AE7A-F56143D193E0}"/>
    <cellStyle name="Нейтральный 11 597" xfId="21161" xr:uid="{3A7E632C-23AC-40E4-81F4-9AA240E143FD}"/>
    <cellStyle name="Нейтральный 11 598" xfId="21162" xr:uid="{F6DFB38A-2E61-4899-8D39-2EB1EC30C37C}"/>
    <cellStyle name="Нейтральный 11 599" xfId="21163" xr:uid="{99B0D465-8FAE-481E-9B6B-67530560EAC1}"/>
    <cellStyle name="Нейтральный 11 6" xfId="21164" xr:uid="{41641077-14F2-455E-B689-70C2F78D0138}"/>
    <cellStyle name="Нейтральный 11 60" xfId="21165" xr:uid="{F78CDB32-F027-43B3-B5A6-2A274F3711A7}"/>
    <cellStyle name="Нейтральный 11 600" xfId="21166" xr:uid="{3ED32770-7C9B-4261-98D3-467F48CDE8FD}"/>
    <cellStyle name="Нейтральный 11 601" xfId="21167" xr:uid="{5A054725-B82A-4C5B-84D0-5E91B4ED0907}"/>
    <cellStyle name="Нейтральный 11 602" xfId="21168" xr:uid="{ABAF1F06-A487-461B-9275-353461AFBF63}"/>
    <cellStyle name="Нейтральный 11 603" xfId="21169" xr:uid="{2B73C7FE-3CD5-4586-BF2D-CA00F26A2E44}"/>
    <cellStyle name="Нейтральный 11 604" xfId="21170" xr:uid="{B24DC89A-427A-4518-A4F5-C945313D6404}"/>
    <cellStyle name="Нейтральный 11 605" xfId="21171" xr:uid="{68ED06E7-21B3-461D-A854-5C32E54E5F0A}"/>
    <cellStyle name="Нейтральный 11 606" xfId="21172" xr:uid="{4956B919-9BC0-45A0-BDBF-BBC1EB0926BE}"/>
    <cellStyle name="Нейтральный 11 607" xfId="21173" xr:uid="{1CE0F9AF-1B4B-4A02-B453-640AEC4D382A}"/>
    <cellStyle name="Нейтральный 11 608" xfId="21174" xr:uid="{01968893-B0D2-45FF-98D4-965F4BC6C5A6}"/>
    <cellStyle name="Нейтральный 11 609" xfId="21175" xr:uid="{81058A07-C1A2-444B-A69C-00B8B5D780E2}"/>
    <cellStyle name="Нейтральный 11 61" xfId="21176" xr:uid="{B3637A7E-A8A6-4612-8994-7C63894B7A18}"/>
    <cellStyle name="Нейтральный 11 610" xfId="21177" xr:uid="{28337AEC-E46E-46E2-8AB5-849188BD0C7E}"/>
    <cellStyle name="Нейтральный 11 611" xfId="21178" xr:uid="{AABC9CFC-1C66-4F54-993F-8383194EE505}"/>
    <cellStyle name="Нейтральный 11 612" xfId="21179" xr:uid="{58C95F0D-2C33-4C00-B281-853E7B7FAD43}"/>
    <cellStyle name="Нейтральный 11 613" xfId="21180" xr:uid="{DEDF3DFF-1930-437E-8FB6-1D0ABDDF8A8C}"/>
    <cellStyle name="Нейтральный 11 614" xfId="21181" xr:uid="{FC7AAECA-8644-4EF3-B667-72118192B0BB}"/>
    <cellStyle name="Нейтральный 11 615" xfId="21182" xr:uid="{EC429E8E-6807-4198-A8E3-A8BA9798794E}"/>
    <cellStyle name="Нейтральный 11 616" xfId="21183" xr:uid="{93D09383-4B28-41BF-BBDD-B3CBEAADB1F0}"/>
    <cellStyle name="Нейтральный 11 617" xfId="21184" xr:uid="{6BCB09C5-A248-4443-B10F-97FF30819EA3}"/>
    <cellStyle name="Нейтральный 11 618" xfId="21185" xr:uid="{81D8869B-5056-443C-B77E-792BE4E09498}"/>
    <cellStyle name="Нейтральный 11 619" xfId="21186" xr:uid="{2A4A136A-DC13-4B28-B85D-8C25127DA4E2}"/>
    <cellStyle name="Нейтральный 11 62" xfId="21187" xr:uid="{4978A473-503B-45CC-9B82-69612DDF67FF}"/>
    <cellStyle name="Нейтральный 11 620" xfId="21188" xr:uid="{D67CA7C9-B733-4996-A17A-E73F3D6C73A6}"/>
    <cellStyle name="Нейтральный 11 621" xfId="21189" xr:uid="{9A0586A5-21D9-4261-89A0-A97301686993}"/>
    <cellStyle name="Нейтральный 11 622" xfId="21190" xr:uid="{937A9FDA-36C9-4E14-9534-C9EB5A8DB617}"/>
    <cellStyle name="Нейтральный 11 623" xfId="21191" xr:uid="{278A5A49-0798-45CD-8AF6-B1B1B44E8F8F}"/>
    <cellStyle name="Нейтральный 11 624" xfId="21192" xr:uid="{25D08146-3671-4780-BFCE-B9EFCCE124BB}"/>
    <cellStyle name="Нейтральный 11 625" xfId="21193" xr:uid="{443365F7-7FDA-455A-96DD-D8829F8CD1AB}"/>
    <cellStyle name="Нейтральный 11 626" xfId="21194" xr:uid="{558EBE6F-ED67-4183-9704-118ECA385B88}"/>
    <cellStyle name="Нейтральный 11 627" xfId="21195" xr:uid="{D52F0ECC-753B-4EEA-9EE7-88F343126D5B}"/>
    <cellStyle name="Нейтральный 11 628" xfId="21196" xr:uid="{5BF709BE-2FAA-4B68-9B60-3955C8309FEA}"/>
    <cellStyle name="Нейтральный 11 629" xfId="21197" xr:uid="{122594AA-53D3-45D7-82D3-CC47E089A92F}"/>
    <cellStyle name="Нейтральный 11 63" xfId="21198" xr:uid="{F81C298F-A6D4-4BD0-B679-A0B6F6540CC6}"/>
    <cellStyle name="Нейтральный 11 630" xfId="21199" xr:uid="{F2A33B8A-1314-43A9-BCB8-1D6C32929F90}"/>
    <cellStyle name="Нейтральный 11 631" xfId="21200" xr:uid="{7575A7AA-16C1-48A0-B975-89EC24808383}"/>
    <cellStyle name="Нейтральный 11 632" xfId="21201" xr:uid="{A7CC8DCA-7B82-4FA6-88B9-29BC28A2FE0F}"/>
    <cellStyle name="Нейтральный 11 633" xfId="21202" xr:uid="{B3DFF8EA-29A6-4170-9ABC-31EFC44A83AC}"/>
    <cellStyle name="Нейтральный 11 634" xfId="21203" xr:uid="{45F975F4-273F-4C72-A050-6025CBFFC194}"/>
    <cellStyle name="Нейтральный 11 635" xfId="21204" xr:uid="{80BB90BD-808A-418A-8C2E-02149CAB0663}"/>
    <cellStyle name="Нейтральный 11 636" xfId="21205" xr:uid="{6FE224C4-B381-4AC7-B741-6264B7100411}"/>
    <cellStyle name="Нейтральный 11 637" xfId="21206" xr:uid="{EBFE0E1E-48A0-4F28-A4A2-9F9D4A70C4E1}"/>
    <cellStyle name="Нейтральный 11 638" xfId="21207" xr:uid="{5B511C77-09C9-4B47-8C47-96D4455C7204}"/>
    <cellStyle name="Нейтральный 11 639" xfId="21208" xr:uid="{98ED5409-AEBF-416D-B648-17E22A557265}"/>
    <cellStyle name="Нейтральный 11 64" xfId="21209" xr:uid="{3168AA44-465B-4526-91EC-ADA732759396}"/>
    <cellStyle name="Нейтральный 11 640" xfId="21210" xr:uid="{829B9AD8-E9C4-40AC-BCC9-1F35ACB4FB6C}"/>
    <cellStyle name="Нейтральный 11 641" xfId="21211" xr:uid="{D805927F-583C-4892-9D04-177CBF0BFE58}"/>
    <cellStyle name="Нейтральный 11 642" xfId="21212" xr:uid="{0D9A69A0-9BDA-4D43-AC92-011247466AC2}"/>
    <cellStyle name="Нейтральный 11 643" xfId="21213" xr:uid="{55918C2F-1CED-4EF0-8172-0D8EB12FD851}"/>
    <cellStyle name="Нейтральный 11 644" xfId="21214" xr:uid="{EA55303D-70C2-41EA-9213-1B43B2E369C3}"/>
    <cellStyle name="Нейтральный 11 645" xfId="21215" xr:uid="{97AFCE2C-A282-4572-8085-B585FF8107D2}"/>
    <cellStyle name="Нейтральный 11 646" xfId="21216" xr:uid="{B0DFB583-EE32-454A-BA08-557DAD2840BD}"/>
    <cellStyle name="Нейтральный 11 647" xfId="21217" xr:uid="{BA908AB2-A763-4B0D-B1AF-39FDBA4F1C1F}"/>
    <cellStyle name="Нейтральный 11 648" xfId="21218" xr:uid="{210B08CD-1F3E-4DF8-9694-FF23DCC2938B}"/>
    <cellStyle name="Нейтральный 11 649" xfId="21219" xr:uid="{CEDF9BFB-FA93-4965-960A-5A9D448C46DF}"/>
    <cellStyle name="Нейтральный 11 65" xfId="21220" xr:uid="{9D8CA03D-EEF8-49E4-AB4C-916BBE98F034}"/>
    <cellStyle name="Нейтральный 11 650" xfId="21221" xr:uid="{8335790B-FD32-45EB-BCDD-23AD1CCBEBC8}"/>
    <cellStyle name="Нейтральный 11 651" xfId="21222" xr:uid="{1E95A015-5AC4-4830-8D74-E60008BD8D75}"/>
    <cellStyle name="Нейтральный 11 652" xfId="21223" xr:uid="{39B9463C-178B-4E6E-B14B-E0D27C819D9D}"/>
    <cellStyle name="Нейтральный 11 653" xfId="21224" xr:uid="{06B8C18B-982E-4D35-B6D3-570A4F402CDA}"/>
    <cellStyle name="Нейтральный 11 654" xfId="21225" xr:uid="{0DF17E9E-3EB5-4306-8AEC-1BE3E561659D}"/>
    <cellStyle name="Нейтральный 11 655" xfId="21226" xr:uid="{BC36057F-6708-41AD-9C1A-9256B33BEE53}"/>
    <cellStyle name="Нейтральный 11 656" xfId="21227" xr:uid="{B089F043-4E74-4AC3-AEC9-1D064AD6CE90}"/>
    <cellStyle name="Нейтральный 11 657" xfId="21228" xr:uid="{FEFB4346-BDD0-423B-80FA-BF13A213119E}"/>
    <cellStyle name="Нейтральный 11 658" xfId="21229" xr:uid="{B4E0B891-9E29-47C3-BB2E-D4C0C1AE438A}"/>
    <cellStyle name="Нейтральный 11 659" xfId="21230" xr:uid="{7AC69C3C-C2B2-4953-A0FA-27125EE71E4C}"/>
    <cellStyle name="Нейтральный 11 66" xfId="21231" xr:uid="{9AB2DE0F-2D30-4FCA-AF7F-5F6F0E137D67}"/>
    <cellStyle name="Нейтральный 11 660" xfId="21232" xr:uid="{82913497-D7BC-495A-BD07-114FD6BCBBB2}"/>
    <cellStyle name="Нейтральный 11 661" xfId="21233" xr:uid="{1AFE7A8D-5CED-451B-955F-BD5C535586D5}"/>
    <cellStyle name="Нейтральный 11 662" xfId="21234" xr:uid="{3E392E1D-F771-40DB-AA4C-26878CEF0C80}"/>
    <cellStyle name="Нейтральный 11 663" xfId="21235" xr:uid="{49CD7B12-B3DD-4AD9-BAF0-1AC086D46CA4}"/>
    <cellStyle name="Нейтральный 11 664" xfId="21236" xr:uid="{5D2DF295-51AB-4848-A52F-0C95DD1C448F}"/>
    <cellStyle name="Нейтральный 11 665" xfId="21237" xr:uid="{13A45874-54F4-459F-B342-1C978CFF5C05}"/>
    <cellStyle name="Нейтральный 11 666" xfId="21238" xr:uid="{749235E5-D19C-4A68-B948-F9DA2252F271}"/>
    <cellStyle name="Нейтральный 11 667" xfId="21239" xr:uid="{A0023D28-EAC1-482F-BE9D-083E7C311D2D}"/>
    <cellStyle name="Нейтральный 11 668" xfId="21240" xr:uid="{EF21BEB4-6A6D-4251-9B47-3CA8D9A1C90D}"/>
    <cellStyle name="Нейтральный 11 669" xfId="21241" xr:uid="{0359D727-47D7-470A-B9F9-E8D105580C4E}"/>
    <cellStyle name="Нейтральный 11 67" xfId="21242" xr:uid="{ABCE87A8-13D6-4CD2-BB50-0DD0E44FDBAD}"/>
    <cellStyle name="Нейтральный 11 670" xfId="21243" xr:uid="{EBBCA781-5A67-450E-8B7F-C6B5A3B65F07}"/>
    <cellStyle name="Нейтральный 11 671" xfId="21244" xr:uid="{1DC155BB-7F5D-4EE8-A1C2-3ACF08F3695F}"/>
    <cellStyle name="Нейтральный 11 672" xfId="21245" xr:uid="{E7411493-5009-4017-9E70-A6FE0DFBFE30}"/>
    <cellStyle name="Нейтральный 11 673" xfId="21246" xr:uid="{E3659FF6-E147-4628-92F9-2E8F1FAF54BC}"/>
    <cellStyle name="Нейтральный 11 674" xfId="21247" xr:uid="{A6970B45-FF35-4892-843B-36306D7E17ED}"/>
    <cellStyle name="Нейтральный 11 675" xfId="21248" xr:uid="{60C3C98B-E57D-4F0D-A2F4-7B877305C46A}"/>
    <cellStyle name="Нейтральный 11 676" xfId="21249" xr:uid="{0E08DCC6-ACCF-4EE6-A5EA-19868A915DDE}"/>
    <cellStyle name="Нейтральный 11 677" xfId="21250" xr:uid="{4EEB6E5E-A662-4A25-8446-7CC68EDF49BB}"/>
    <cellStyle name="Нейтральный 11 678" xfId="21251" xr:uid="{EA3B2BFD-7853-445D-B650-E1F0D13E0852}"/>
    <cellStyle name="Нейтральный 11 679" xfId="21252" xr:uid="{3B547235-BAEC-4C2B-9215-4F65B7B48A1F}"/>
    <cellStyle name="Нейтральный 11 68" xfId="21253" xr:uid="{85106A1E-CB3E-412D-883B-DC5CA4269193}"/>
    <cellStyle name="Нейтральный 11 680" xfId="21254" xr:uid="{04E99139-5132-4C23-AEDE-71421CAA1A8C}"/>
    <cellStyle name="Нейтральный 11 681" xfId="21255" xr:uid="{F00B25C3-BA77-48A8-BC17-BC938F803D29}"/>
    <cellStyle name="Нейтральный 11 682" xfId="21256" xr:uid="{8B9DCF0B-A249-4BE1-A2DB-67655EE9BB18}"/>
    <cellStyle name="Нейтральный 11 683" xfId="21257" xr:uid="{CEF38265-A3D8-47F6-B30F-1D8764B5E391}"/>
    <cellStyle name="Нейтральный 11 684" xfId="21258" xr:uid="{EA16930C-018A-4EB6-A0CA-F5223F67CD93}"/>
    <cellStyle name="Нейтральный 11 685" xfId="21259" xr:uid="{FBB913B5-AF4C-4A1B-B63D-CDAAD80F30EB}"/>
    <cellStyle name="Нейтральный 11 686" xfId="21260" xr:uid="{203757D6-8F50-489F-B7ED-DAD522CEB0F4}"/>
    <cellStyle name="Нейтральный 11 687" xfId="21261" xr:uid="{A8572782-DF37-47AC-92BB-F443E6E46203}"/>
    <cellStyle name="Нейтральный 11 688" xfId="21262" xr:uid="{E359F200-2E71-4BA1-9E30-9A05DBF4E8DC}"/>
    <cellStyle name="Нейтральный 11 689" xfId="21263" xr:uid="{95B931EC-2DDB-469C-B311-A319D80DD6DA}"/>
    <cellStyle name="Нейтральный 11 69" xfId="21264" xr:uid="{23F3FC76-E367-4389-BD53-9377A5299037}"/>
    <cellStyle name="Нейтральный 11 690" xfId="21265" xr:uid="{E1522275-14BC-4BFB-8943-D000478CD87B}"/>
    <cellStyle name="Нейтральный 11 691" xfId="21266" xr:uid="{7BA94B2C-247B-4F06-BBAD-D2B85BA4C01A}"/>
    <cellStyle name="Нейтральный 11 692" xfId="21267" xr:uid="{5812BEA2-9948-45AB-A431-E975B358ED55}"/>
    <cellStyle name="Нейтральный 11 693" xfId="21268" xr:uid="{9C8E9A2E-20E3-4CB1-99B9-82A0A9452F6F}"/>
    <cellStyle name="Нейтральный 11 694" xfId="21269" xr:uid="{44B6D49B-1AE4-4CA7-A520-EDC26B80B5E0}"/>
    <cellStyle name="Нейтральный 11 695" xfId="21270" xr:uid="{03A4E6B0-839B-4354-892F-4B82B142C329}"/>
    <cellStyle name="Нейтральный 11 696" xfId="21271" xr:uid="{11A23550-A4E5-4B3E-83BD-D65F6FB82AC5}"/>
    <cellStyle name="Нейтральный 11 697" xfId="21272" xr:uid="{67A240F0-E9D3-4CE5-8CDA-1C82F0DFB787}"/>
    <cellStyle name="Нейтральный 11 698" xfId="21273" xr:uid="{A9A3EEF8-8303-42B5-AF24-CB80E027E64F}"/>
    <cellStyle name="Нейтральный 11 699" xfId="21274" xr:uid="{3E379986-852E-4706-ADEB-3CBC3FBAE536}"/>
    <cellStyle name="Нейтральный 11 7" xfId="21275" xr:uid="{C8CD1B4C-7A50-4E9B-B6B8-E0839472AC52}"/>
    <cellStyle name="Нейтральный 11 70" xfId="21276" xr:uid="{67ECBDF2-E831-47F7-B32F-CCD367966C17}"/>
    <cellStyle name="Нейтральный 11 700" xfId="21277" xr:uid="{5242DBE7-6080-4A5C-AEE2-E0626B74CBD1}"/>
    <cellStyle name="Нейтральный 11 701" xfId="21278" xr:uid="{96E7FB83-629B-4E6A-AA0C-B6369DB83768}"/>
    <cellStyle name="Нейтральный 11 702" xfId="21279" xr:uid="{DB0938B8-EACE-4491-AD4F-C3F83B22C2A0}"/>
    <cellStyle name="Нейтральный 11 703" xfId="21280" xr:uid="{71A5131E-8364-4B0F-8F61-49E383F155D0}"/>
    <cellStyle name="Нейтральный 11 704" xfId="21281" xr:uid="{DA6B562C-87FC-4338-AEA7-9AEF9EA292F2}"/>
    <cellStyle name="Нейтральный 11 705" xfId="21282" xr:uid="{0B81D88B-2436-48C6-90B7-C222B167B6F2}"/>
    <cellStyle name="Нейтральный 11 706" xfId="21283" xr:uid="{87C170D2-2F2C-4DB8-ACD2-D0FCE7A09BDF}"/>
    <cellStyle name="Нейтральный 11 707" xfId="21284" xr:uid="{7A2D673A-0891-4358-94A3-476F49462801}"/>
    <cellStyle name="Нейтральный 11 708" xfId="21285" xr:uid="{44970BFD-93FD-4840-A13B-79A32CA0EC6D}"/>
    <cellStyle name="Нейтральный 11 709" xfId="21286" xr:uid="{955F757C-4262-46CB-8482-5692FABA3C3C}"/>
    <cellStyle name="Нейтральный 11 71" xfId="21287" xr:uid="{21E8FBDE-DB5E-46C4-B655-FA3821304214}"/>
    <cellStyle name="Нейтральный 11 710" xfId="21288" xr:uid="{DE26B144-B405-480E-B2A3-D6B34BDF08CF}"/>
    <cellStyle name="Нейтральный 11 711" xfId="21289" xr:uid="{AE7A498B-49B8-4A40-A14F-12F472CA38C3}"/>
    <cellStyle name="Нейтральный 11 712" xfId="21290" xr:uid="{273ECDA7-6623-402B-B8F1-F55A7CAB1F9E}"/>
    <cellStyle name="Нейтральный 11 713" xfId="21291" xr:uid="{803174B5-BD28-4CFE-AF51-E6CBE5D4968F}"/>
    <cellStyle name="Нейтральный 11 714" xfId="21292" xr:uid="{CC2BC4A2-B921-40EF-BDDD-65E5054C9B06}"/>
    <cellStyle name="Нейтральный 11 715" xfId="21293" xr:uid="{A2853499-AAF0-4F55-BEB6-6DF90F56AD34}"/>
    <cellStyle name="Нейтральный 11 716" xfId="21294" xr:uid="{93094F4C-ACA1-4CF0-BDD8-3E5AFFD4D19B}"/>
    <cellStyle name="Нейтральный 11 717" xfId="21295" xr:uid="{49797432-4C4B-4139-B5BE-3D957AA3A101}"/>
    <cellStyle name="Нейтральный 11 718" xfId="21296" xr:uid="{EFDE7607-33AB-488B-A4C3-EA982D0043AA}"/>
    <cellStyle name="Нейтральный 11 719" xfId="21297" xr:uid="{8EA25A17-CFFE-4C25-86D6-CEEFEF3BE064}"/>
    <cellStyle name="Нейтральный 11 72" xfId="21298" xr:uid="{3C28051D-A2D7-4D23-A551-D1DADAD97D11}"/>
    <cellStyle name="Нейтральный 11 720" xfId="21299" xr:uid="{62D04FC0-BC1F-4428-A22A-1E1B1B37EE82}"/>
    <cellStyle name="Нейтральный 11 721" xfId="21300" xr:uid="{06A88B74-446C-4EA8-ADE3-E32EF83DE156}"/>
    <cellStyle name="Нейтральный 11 722" xfId="21301" xr:uid="{33C8E217-B455-4AF7-8FD7-FE7CDE0ABAA0}"/>
    <cellStyle name="Нейтральный 11 723" xfId="21302" xr:uid="{31E0FF59-92D8-4A82-9C25-F1B326DB501E}"/>
    <cellStyle name="Нейтральный 11 724" xfId="21303" xr:uid="{22148B49-2315-4C05-B020-C676C9A0E2EF}"/>
    <cellStyle name="Нейтральный 11 725" xfId="21304" xr:uid="{679BCAB6-2712-4163-9954-2FB21FC2EF34}"/>
    <cellStyle name="Нейтральный 11 726" xfId="21305" xr:uid="{4F00E2F5-5412-473D-B430-CFD820E57A9E}"/>
    <cellStyle name="Нейтральный 11 727" xfId="21306" xr:uid="{05455409-F6B0-4541-A53C-A13F93A5ABF9}"/>
    <cellStyle name="Нейтральный 11 728" xfId="21307" xr:uid="{6AB5A06F-172E-4530-AB83-336502765956}"/>
    <cellStyle name="Нейтральный 11 729" xfId="21308" xr:uid="{21F8E762-3855-4627-9D0D-E64968979D3E}"/>
    <cellStyle name="Нейтральный 11 73" xfId="21309" xr:uid="{981EEACB-7655-493C-A58E-FE60A52DC926}"/>
    <cellStyle name="Нейтральный 11 730" xfId="21310" xr:uid="{30936DC5-4AC0-4153-8D8E-9319E215BC98}"/>
    <cellStyle name="Нейтральный 11 731" xfId="21311" xr:uid="{A8348C2F-725B-4143-936E-3A0A608ABA1B}"/>
    <cellStyle name="Нейтральный 11 732" xfId="21312" xr:uid="{C0BF165F-B503-42D9-B45E-06ADCCA5044C}"/>
    <cellStyle name="Нейтральный 11 733" xfId="21313" xr:uid="{77403041-E307-415B-8B30-FE28C291A490}"/>
    <cellStyle name="Нейтральный 11 734" xfId="21314" xr:uid="{F324E901-B984-4D23-8045-646D9336E22B}"/>
    <cellStyle name="Нейтральный 11 735" xfId="21315" xr:uid="{59500095-ABF4-4A7E-8D35-6F4DF32B61A8}"/>
    <cellStyle name="Нейтральный 11 736" xfId="21316" xr:uid="{099A73A7-7E59-4922-9987-5324558C54D3}"/>
    <cellStyle name="Нейтральный 11 737" xfId="21317" xr:uid="{B1DC1076-24FB-4EA5-88F0-C42606611BE0}"/>
    <cellStyle name="Нейтральный 11 738" xfId="21318" xr:uid="{CCB7ED58-8698-48D5-B14C-18FFDA8880E3}"/>
    <cellStyle name="Нейтральный 11 739" xfId="21319" xr:uid="{FD332B5A-3F98-498A-92F0-EFE67809C6D1}"/>
    <cellStyle name="Нейтральный 11 74" xfId="21320" xr:uid="{1A688DC0-8361-4DCB-876E-38F9E6E81E86}"/>
    <cellStyle name="Нейтральный 11 740" xfId="21321" xr:uid="{CC4455F0-176C-4864-8FBA-95D450F59EB4}"/>
    <cellStyle name="Нейтральный 11 741" xfId="21322" xr:uid="{16FA795C-C478-4DEC-9CED-0424FEFBC199}"/>
    <cellStyle name="Нейтральный 11 742" xfId="21323" xr:uid="{1CDF7663-6281-4554-8C73-0F527C719CF9}"/>
    <cellStyle name="Нейтральный 11 743" xfId="21324" xr:uid="{859B3AF6-B83A-4FDA-AF8B-0E8569B59750}"/>
    <cellStyle name="Нейтральный 11 744" xfId="21325" xr:uid="{386A636D-EA38-405D-9ED5-286516E950B7}"/>
    <cellStyle name="Нейтральный 11 745" xfId="21326" xr:uid="{BD0CC43A-7F84-4730-B370-3C5D10C07465}"/>
    <cellStyle name="Нейтральный 11 746" xfId="21327" xr:uid="{17AA7529-8937-4C53-AA70-3B7872E5E4BF}"/>
    <cellStyle name="Нейтральный 11 747" xfId="21328" xr:uid="{516C68B3-037C-46D0-96A8-7E522BE9E3DC}"/>
    <cellStyle name="Нейтральный 11 748" xfId="21329" xr:uid="{95D739AF-0BDC-4674-86B8-9CB99DB44184}"/>
    <cellStyle name="Нейтральный 11 749" xfId="21330" xr:uid="{0F208557-9FE1-49DB-A2A7-E1B14626FF31}"/>
    <cellStyle name="Нейтральный 11 75" xfId="21331" xr:uid="{98412E78-23A1-4884-AF4F-486F2B29AE86}"/>
    <cellStyle name="Нейтральный 11 750" xfId="21332" xr:uid="{581F18B0-48F0-441B-A01E-000E6E9AB03B}"/>
    <cellStyle name="Нейтральный 11 751" xfId="21333" xr:uid="{00133984-1D13-4B66-AA87-8422978C11D9}"/>
    <cellStyle name="Нейтральный 11 752" xfId="21334" xr:uid="{1E2D0CC7-2014-43D4-B0B3-9E2482E6DC05}"/>
    <cellStyle name="Нейтральный 11 753" xfId="21335" xr:uid="{15591E87-4C0F-48BF-BBF8-70B67470BB3D}"/>
    <cellStyle name="Нейтральный 11 754" xfId="21336" xr:uid="{ED6A8558-C97B-4ED7-ABE8-BC3B0B4BE1C1}"/>
    <cellStyle name="Нейтральный 11 755" xfId="21337" xr:uid="{C4356843-C04C-4E49-BE79-A187738FE330}"/>
    <cellStyle name="Нейтральный 11 756" xfId="21338" xr:uid="{8FBF878D-0728-4942-807C-F307D8E02EEF}"/>
    <cellStyle name="Нейтральный 11 757" xfId="21339" xr:uid="{A0169B92-2962-45AF-8718-727B119EFB59}"/>
    <cellStyle name="Нейтральный 11 758" xfId="21340" xr:uid="{E708DB2C-D0DA-4D69-9147-5246C3439A64}"/>
    <cellStyle name="Нейтральный 11 759" xfId="21341" xr:uid="{DC5E8CAF-861A-4C39-8E71-1055546353D7}"/>
    <cellStyle name="Нейтральный 11 76" xfId="21342" xr:uid="{56DE9ED5-2C1C-40E8-93AF-89318443A653}"/>
    <cellStyle name="Нейтральный 11 760" xfId="21343" xr:uid="{89A0940E-7FC4-40DC-A8ED-97D03EB0E9E2}"/>
    <cellStyle name="Нейтральный 11 761" xfId="21344" xr:uid="{BC5C9881-28E2-4525-A95E-6B3217D414C1}"/>
    <cellStyle name="Нейтральный 11 762" xfId="21345" xr:uid="{F67F314E-F648-4137-B36A-6DEBB3BC2E1E}"/>
    <cellStyle name="Нейтральный 11 763" xfId="21346" xr:uid="{ECE13770-B948-4F10-918C-B0A5F4322D83}"/>
    <cellStyle name="Нейтральный 11 764" xfId="21347" xr:uid="{3A337B9A-9111-477A-8998-BC774688C168}"/>
    <cellStyle name="Нейтральный 11 765" xfId="21348" xr:uid="{AF926229-FD16-44B4-9E6A-A0BEB7A8E8FA}"/>
    <cellStyle name="Нейтральный 11 766" xfId="21349" xr:uid="{4A032FD2-1465-4D5A-8F3A-02674BCE212D}"/>
    <cellStyle name="Нейтральный 11 767" xfId="21350" xr:uid="{D3A409B0-D90D-461A-A0EF-A4759FE8D3FA}"/>
    <cellStyle name="Нейтральный 11 768" xfId="21351" xr:uid="{C5D9AB62-CD9D-4A56-9008-D867CCE826C2}"/>
    <cellStyle name="Нейтральный 11 769" xfId="21352" xr:uid="{077B2776-C062-449C-B3C9-613C24BA0CB6}"/>
    <cellStyle name="Нейтральный 11 77" xfId="21353" xr:uid="{8950EF32-2BED-44F4-96E3-12DC0F80CF6A}"/>
    <cellStyle name="Нейтральный 11 770" xfId="21354" xr:uid="{98CD398A-06E6-42EC-A6EB-30A8A51AC328}"/>
    <cellStyle name="Нейтральный 11 771" xfId="21355" xr:uid="{9B50A61F-D75E-4E80-BC3D-E9F0FAA43B05}"/>
    <cellStyle name="Нейтральный 11 772" xfId="21356" xr:uid="{014F5AC5-A13D-48DD-BDCA-DF7783215031}"/>
    <cellStyle name="Нейтральный 11 773" xfId="21357" xr:uid="{019EEDB7-94BB-4FF0-BF79-B95EDAE14B05}"/>
    <cellStyle name="Нейтральный 11 774" xfId="21358" xr:uid="{3C97A925-13F7-4C08-8178-E7BF1641C2D1}"/>
    <cellStyle name="Нейтральный 11 775" xfId="21359" xr:uid="{A6CF9403-2CD2-4867-8B3D-DEAD9DB0BBF5}"/>
    <cellStyle name="Нейтральный 11 776" xfId="21360" xr:uid="{F3AB23F3-9103-45BA-B20E-49B13308B5DF}"/>
    <cellStyle name="Нейтральный 11 777" xfId="21361" xr:uid="{D62AACE6-49F0-47BC-93C3-0AE5925BCE9E}"/>
    <cellStyle name="Нейтральный 11 778" xfId="21362" xr:uid="{DCFB2C89-ABE1-49DA-ACA5-D62FAA9CD5FE}"/>
    <cellStyle name="Нейтральный 11 779" xfId="21363" xr:uid="{020B6976-CD78-462A-958D-66381AC2A5B9}"/>
    <cellStyle name="Нейтральный 11 78" xfId="21364" xr:uid="{18343AAA-156E-4484-9FDA-C97E00E966DB}"/>
    <cellStyle name="Нейтральный 11 780" xfId="21365" xr:uid="{6EEC57FF-6D16-4DAC-938E-60A85F507353}"/>
    <cellStyle name="Нейтральный 11 781" xfId="21366" xr:uid="{8D286D44-D3AC-483A-9756-DD113006247A}"/>
    <cellStyle name="Нейтральный 11 782" xfId="21367" xr:uid="{6C569CC8-8C13-46D1-BD38-DEB253E5C452}"/>
    <cellStyle name="Нейтральный 11 783" xfId="21368" xr:uid="{17C0AEF2-FB48-4F59-B048-890D7D59EBC9}"/>
    <cellStyle name="Нейтральный 11 784" xfId="21369" xr:uid="{9581B081-B565-4E07-BDD4-3D5D7AB88461}"/>
    <cellStyle name="Нейтральный 11 785" xfId="21370" xr:uid="{B308273C-EF58-4A29-BA3F-E270C49674F4}"/>
    <cellStyle name="Нейтральный 11 786" xfId="21371" xr:uid="{110ACD75-A0BA-40F1-A77D-C3B6D21CF7B4}"/>
    <cellStyle name="Нейтральный 11 787" xfId="21372" xr:uid="{6C9C1F64-144E-4D0E-9AD0-AC7876A39C1C}"/>
    <cellStyle name="Нейтральный 11 788" xfId="21373" xr:uid="{C1A0E2AD-E931-441B-8026-E1340212C281}"/>
    <cellStyle name="Нейтральный 11 789" xfId="21374" xr:uid="{1AD38FB6-632F-4BE7-9A94-D9FFB1583F5B}"/>
    <cellStyle name="Нейтральный 11 79" xfId="21375" xr:uid="{577F1CE7-7197-438C-A673-BA44764068D3}"/>
    <cellStyle name="Нейтральный 11 790" xfId="21376" xr:uid="{83033511-BE0E-4BF2-AB3C-BA25BCD32FA5}"/>
    <cellStyle name="Нейтральный 11 791" xfId="21377" xr:uid="{4290E93E-38C9-4EF3-9CF5-C557A7348541}"/>
    <cellStyle name="Нейтральный 11 792" xfId="21378" xr:uid="{B7828134-C858-46EB-A8E4-20475EAA8B53}"/>
    <cellStyle name="Нейтральный 11 793" xfId="21379" xr:uid="{C95B55E2-359E-43CE-9CA4-9C227409FC64}"/>
    <cellStyle name="Нейтральный 11 794" xfId="21380" xr:uid="{7058C6F3-97EB-4B43-989D-A3CAC59A7B27}"/>
    <cellStyle name="Нейтральный 11 795" xfId="21381" xr:uid="{4B939EB2-3BD4-451B-8D6F-7A2F3417F725}"/>
    <cellStyle name="Нейтральный 11 796" xfId="21382" xr:uid="{7126F1F7-B0CF-4097-82B6-888624070BA8}"/>
    <cellStyle name="Нейтральный 11 797" xfId="21383" xr:uid="{7593152E-6072-40A3-9BC6-B56935E4FABA}"/>
    <cellStyle name="Нейтральный 11 798" xfId="21384" xr:uid="{E03A8CD9-C367-431B-81E1-4FB0216C7AAC}"/>
    <cellStyle name="Нейтральный 11 799" xfId="21385" xr:uid="{C1B4BEF8-45AB-4FAE-9B32-C1A42072DF40}"/>
    <cellStyle name="Нейтральный 11 8" xfId="21386" xr:uid="{738DA753-8736-4794-9E71-E15B697A7841}"/>
    <cellStyle name="Нейтральный 11 80" xfId="21387" xr:uid="{7DB24760-6CF2-4AC5-83D1-2409162CB6E5}"/>
    <cellStyle name="Нейтральный 11 800" xfId="21388" xr:uid="{8699F994-C6D3-4C41-BD21-514188AF969B}"/>
    <cellStyle name="Нейтральный 11 801" xfId="21389" xr:uid="{BB7880BE-D7F1-4883-A7E5-9AF21B177920}"/>
    <cellStyle name="Нейтральный 11 802" xfId="21390" xr:uid="{DFC9F98E-BFC9-4C71-9725-5F8ADCFC65C8}"/>
    <cellStyle name="Нейтральный 11 803" xfId="21391" xr:uid="{9E49309E-9EDE-4AFC-AA6B-754F26CC7444}"/>
    <cellStyle name="Нейтральный 11 804" xfId="21392" xr:uid="{FB8A0285-064B-441D-A25A-5C3A4992A684}"/>
    <cellStyle name="Нейтральный 11 805" xfId="21393" xr:uid="{5A391EF2-4D9F-4D6F-ACBA-EF252CD0D8B8}"/>
    <cellStyle name="Нейтральный 11 806" xfId="21394" xr:uid="{2A62C7EE-65E7-46DB-B416-BD0D7612A454}"/>
    <cellStyle name="Нейтральный 11 807" xfId="21395" xr:uid="{A708061D-037A-44CC-922D-775730CAF053}"/>
    <cellStyle name="Нейтральный 11 808" xfId="21396" xr:uid="{CA27613C-9744-435C-AD46-28BBFC12E245}"/>
    <cellStyle name="Нейтральный 11 809" xfId="21397" xr:uid="{2C5DFDBF-4641-4391-A042-7DA6FD9DA6E6}"/>
    <cellStyle name="Нейтральный 11 81" xfId="21398" xr:uid="{202769FC-1BCB-44FF-B415-39712FC314A8}"/>
    <cellStyle name="Нейтральный 11 810" xfId="21399" xr:uid="{3728AD2A-B751-458E-9E5D-3E4493BAC071}"/>
    <cellStyle name="Нейтральный 11 811" xfId="21400" xr:uid="{77C7C318-FF7A-4244-A6CF-C5B1EF5D37D3}"/>
    <cellStyle name="Нейтральный 11 812" xfId="21401" xr:uid="{A0B47ABF-1390-4425-9A5C-4C1232A6F6F4}"/>
    <cellStyle name="Нейтральный 11 813" xfId="21402" xr:uid="{6EC4D970-EB43-43BC-90AD-AE0944C9198B}"/>
    <cellStyle name="Нейтральный 11 814" xfId="21403" xr:uid="{49960E50-9D8B-48F0-951A-F440702832FD}"/>
    <cellStyle name="Нейтральный 11 815" xfId="21404" xr:uid="{441005B4-17D3-4793-91BE-86E3B05CF67F}"/>
    <cellStyle name="Нейтральный 11 816" xfId="21405" xr:uid="{72C9E61A-8638-40D1-BD86-B767939BE44E}"/>
    <cellStyle name="Нейтральный 11 817" xfId="21406" xr:uid="{C984916D-7CBA-43E0-AE64-4433395AB72A}"/>
    <cellStyle name="Нейтральный 11 818" xfId="21407" xr:uid="{8C9BEC61-41B1-4772-ABDF-AFB73320029F}"/>
    <cellStyle name="Нейтральный 11 819" xfId="21408" xr:uid="{8A9D2463-2EF5-4ECA-90AE-72F4B64BE8ED}"/>
    <cellStyle name="Нейтральный 11 82" xfId="21409" xr:uid="{CD1143E5-8F0D-4CEE-808D-DCDDF34212E3}"/>
    <cellStyle name="Нейтральный 11 820" xfId="21410" xr:uid="{D64ABDF4-1131-4AE5-80CE-235B10E2DB0D}"/>
    <cellStyle name="Нейтральный 11 821" xfId="21411" xr:uid="{6A608CB2-4EED-469A-A532-17098FDAE212}"/>
    <cellStyle name="Нейтральный 11 822" xfId="21412" xr:uid="{6B3FBD8D-21C1-4320-BD88-B1E14CBA15FA}"/>
    <cellStyle name="Нейтральный 11 823" xfId="21413" xr:uid="{2C763473-7AD6-4E32-AB31-6876AFDB7830}"/>
    <cellStyle name="Нейтральный 11 824" xfId="21414" xr:uid="{40852A42-AC97-4BE6-A9DA-73D0BC2EC927}"/>
    <cellStyle name="Нейтральный 11 825" xfId="21415" xr:uid="{6008A155-BBB1-464C-96D0-573072AD99A6}"/>
    <cellStyle name="Нейтральный 11 826" xfId="21416" xr:uid="{D8A9A406-1DCD-44EA-9B40-26AC8B12E03F}"/>
    <cellStyle name="Нейтральный 11 827" xfId="21417" xr:uid="{1D05A418-65A8-4E32-A2C9-BB32D06F2619}"/>
    <cellStyle name="Нейтральный 11 828" xfId="21418" xr:uid="{74BD8BC2-B108-40A3-95A8-383F18059339}"/>
    <cellStyle name="Нейтральный 11 829" xfId="21419" xr:uid="{8CB9B82F-894A-4A2B-9639-6BEBC4A7E36C}"/>
    <cellStyle name="Нейтральный 11 83" xfId="21420" xr:uid="{34975F18-355D-43B9-B86E-9380C653E9D7}"/>
    <cellStyle name="Нейтральный 11 830" xfId="21421" xr:uid="{39BA4AEF-17D8-42E1-BA97-A550308E4DC6}"/>
    <cellStyle name="Нейтральный 11 831" xfId="21422" xr:uid="{A66D1F3C-3E75-40A0-BB29-AB3ABA85DF95}"/>
    <cellStyle name="Нейтральный 11 832" xfId="21423" xr:uid="{8FF35813-089C-4FAA-9C55-7A2525E8E4B6}"/>
    <cellStyle name="Нейтральный 11 833" xfId="21424" xr:uid="{479DDCAF-B50B-41C1-8556-0ABAFD36045B}"/>
    <cellStyle name="Нейтральный 11 834" xfId="21425" xr:uid="{22AC84F9-6096-48D7-83C6-4889380DE83F}"/>
    <cellStyle name="Нейтральный 11 835" xfId="21426" xr:uid="{F1B9C5FF-B720-452F-9C44-B45EACD59C80}"/>
    <cellStyle name="Нейтральный 11 836" xfId="21427" xr:uid="{5CB2203C-EC32-4A8F-9306-3253DD1D7675}"/>
    <cellStyle name="Нейтральный 11 837" xfId="21428" xr:uid="{4507090B-AA9F-49EB-820E-BDC0A5A10AA6}"/>
    <cellStyle name="Нейтральный 11 838" xfId="21429" xr:uid="{CB6F128F-CEFF-473A-9362-E5B82EE3DE08}"/>
    <cellStyle name="Нейтральный 11 839" xfId="21430" xr:uid="{0C9DAFC1-BF46-42A8-9CF2-702E6079051E}"/>
    <cellStyle name="Нейтральный 11 84" xfId="21431" xr:uid="{53CDBABC-000C-41F1-B592-B1F53118EB04}"/>
    <cellStyle name="Нейтральный 11 840" xfId="21432" xr:uid="{15F36F60-F972-4A43-88DA-811EED57C9A7}"/>
    <cellStyle name="Нейтральный 11 841" xfId="21433" xr:uid="{625DDE55-4344-4EA8-997A-E4C42C470B81}"/>
    <cellStyle name="Нейтральный 11 842" xfId="21434" xr:uid="{EA438AEE-8770-4910-B701-791C2EEF8A62}"/>
    <cellStyle name="Нейтральный 11 843" xfId="21435" xr:uid="{E04BC35D-8F28-4B00-87DD-D52474F19EA7}"/>
    <cellStyle name="Нейтральный 11 844" xfId="21436" xr:uid="{4FA87987-E298-44D2-AE74-A630698610F5}"/>
    <cellStyle name="Нейтральный 11 845" xfId="21437" xr:uid="{E9B9AF9E-7F0A-490C-A6B8-633AFEDCA592}"/>
    <cellStyle name="Нейтральный 11 846" xfId="21438" xr:uid="{62E69B14-6907-40D2-B477-3E542EFE8EF0}"/>
    <cellStyle name="Нейтральный 11 847" xfId="21439" xr:uid="{A386C3B8-F9F5-4EB6-BB75-EBF86C54DD95}"/>
    <cellStyle name="Нейтральный 11 848" xfId="21440" xr:uid="{FDF3407C-F008-488B-8D90-466176AD054B}"/>
    <cellStyle name="Нейтральный 11 849" xfId="21441" xr:uid="{28A41065-450F-4091-A684-ED82A1D04D96}"/>
    <cellStyle name="Нейтральный 11 85" xfId="21442" xr:uid="{F6EFC6B4-6347-415E-AD6D-E452EE6E46CD}"/>
    <cellStyle name="Нейтральный 11 850" xfId="21443" xr:uid="{2A19DD36-ACF9-4465-82CC-3D4EFB59DF93}"/>
    <cellStyle name="Нейтральный 11 851" xfId="21444" xr:uid="{931AA168-2C47-4118-9A15-98005E6DC376}"/>
    <cellStyle name="Нейтральный 11 852" xfId="21445" xr:uid="{E2C273B4-FCB3-486A-9E92-73927DB87FBB}"/>
    <cellStyle name="Нейтральный 11 853" xfId="21446" xr:uid="{700B5D35-B187-43F8-AF90-267E2A35DC72}"/>
    <cellStyle name="Нейтральный 11 854" xfId="21447" xr:uid="{17840804-EE05-4E64-ACC6-C891ADBAD6C6}"/>
    <cellStyle name="Нейтральный 11 855" xfId="21448" xr:uid="{E337E10C-33BF-4FD4-9500-B4D794C21F23}"/>
    <cellStyle name="Нейтральный 11 856" xfId="21449" xr:uid="{59E3F758-068C-49BC-81BC-BA881BE0940F}"/>
    <cellStyle name="Нейтральный 11 857" xfId="21450" xr:uid="{A87875D2-EDFA-4B0C-B100-64D31A13E3EE}"/>
    <cellStyle name="Нейтральный 11 858" xfId="21451" xr:uid="{24BD0630-F0B7-49A6-A471-90551C80AFE8}"/>
    <cellStyle name="Нейтральный 11 859" xfId="21452" xr:uid="{63B621D8-4914-4F99-8463-705A56619F8A}"/>
    <cellStyle name="Нейтральный 11 86" xfId="21453" xr:uid="{3FB509B5-2EA7-435B-887E-F471D7641651}"/>
    <cellStyle name="Нейтральный 11 860" xfId="21454" xr:uid="{23C127DB-2F3F-4E6B-8131-3C9DB5E74735}"/>
    <cellStyle name="Нейтральный 11 861" xfId="21455" xr:uid="{025B5EA2-497C-4B3E-AEEF-4C21345420FE}"/>
    <cellStyle name="Нейтральный 11 862" xfId="21456" xr:uid="{AE9E444A-20CF-4D14-B346-5521159A5D6A}"/>
    <cellStyle name="Нейтральный 11 863" xfId="21457" xr:uid="{1EEBD21F-0170-4A95-BAA2-5B59B099A5B4}"/>
    <cellStyle name="Нейтральный 11 864" xfId="21458" xr:uid="{073905FE-2F4E-4EDD-BD84-E90B3EE359CF}"/>
    <cellStyle name="Нейтральный 11 865" xfId="21459" xr:uid="{CEBDC6C7-89FE-4631-B4C9-5041B83AB86E}"/>
    <cellStyle name="Нейтральный 11 866" xfId="21460" xr:uid="{DE77F8C0-5F70-4CD0-8476-86E692840E97}"/>
    <cellStyle name="Нейтральный 11 867" xfId="21461" xr:uid="{7209D6F4-44DD-4F84-84A7-6F77E5051387}"/>
    <cellStyle name="Нейтральный 11 868" xfId="21462" xr:uid="{C3E84897-A8FC-4F23-9017-1035A3069032}"/>
    <cellStyle name="Нейтральный 11 869" xfId="21463" xr:uid="{FC82A73E-CE74-4C5B-A1A5-6608AE29CEC2}"/>
    <cellStyle name="Нейтральный 11 87" xfId="21464" xr:uid="{72CFFB20-1F2D-457A-944E-C634F8A136D9}"/>
    <cellStyle name="Нейтральный 11 870" xfId="21465" xr:uid="{49CD4FD0-A969-41CE-8830-E2A89F2F4E66}"/>
    <cellStyle name="Нейтральный 11 871" xfId="21466" xr:uid="{6C6597E1-5D8C-47CB-9991-A2C56C4883BB}"/>
    <cellStyle name="Нейтральный 11 872" xfId="21467" xr:uid="{80DD5169-2355-469C-8790-38B76020999C}"/>
    <cellStyle name="Нейтральный 11 873" xfId="21468" xr:uid="{F7EC6EE3-4E3C-4ABB-B790-4B5F183DCD99}"/>
    <cellStyle name="Нейтральный 11 874" xfId="21469" xr:uid="{E1E70BB5-7FE2-4D29-8219-AFAB9960CC06}"/>
    <cellStyle name="Нейтральный 11 875" xfId="21470" xr:uid="{B8120EC2-E51B-49B3-8C66-B5A8F2A7AD3F}"/>
    <cellStyle name="Нейтральный 11 876" xfId="21471" xr:uid="{AAD98490-F716-437E-91A5-6AB5AA772B7D}"/>
    <cellStyle name="Нейтральный 11 877" xfId="21472" xr:uid="{EC80CB17-CF9C-4C07-BDE9-496763CF047E}"/>
    <cellStyle name="Нейтральный 11 878" xfId="21473" xr:uid="{CD9667BE-7ACB-40CA-9186-6A5C7BC2CE4C}"/>
    <cellStyle name="Нейтральный 11 879" xfId="21474" xr:uid="{A9D15307-D98F-4E45-9F12-C80286E7A6D2}"/>
    <cellStyle name="Нейтральный 11 88" xfId="21475" xr:uid="{84372AD2-ADB8-4888-9417-9111E3AD26D8}"/>
    <cellStyle name="Нейтральный 11 880" xfId="21476" xr:uid="{6CB3CA79-7FF6-4CF2-A026-E7B1BD682D94}"/>
    <cellStyle name="Нейтральный 11 881" xfId="21477" xr:uid="{A5D73486-A95E-4E42-9461-81E42D9D0BB6}"/>
    <cellStyle name="Нейтральный 11 882" xfId="21478" xr:uid="{810DF369-9833-4B16-99E8-A7384916D3B5}"/>
    <cellStyle name="Нейтральный 11 883" xfId="21479" xr:uid="{6F953C5A-244E-49E9-BC99-B2D4BBCE74FE}"/>
    <cellStyle name="Нейтральный 11 884" xfId="21480" xr:uid="{9CFD0477-B580-43F3-A036-3B172B8E9264}"/>
    <cellStyle name="Нейтральный 11 885" xfId="21481" xr:uid="{8A52B0D9-406B-4861-9FA6-A3566ACFD9E9}"/>
    <cellStyle name="Нейтральный 11 886" xfId="21482" xr:uid="{EAC1F315-C807-4F78-821D-1DE64CB574F1}"/>
    <cellStyle name="Нейтральный 11 887" xfId="21483" xr:uid="{27BC1C8E-9853-4CC5-9E72-06758FEE2FE7}"/>
    <cellStyle name="Нейтральный 11 888" xfId="21484" xr:uid="{3805D290-A593-43FD-AE21-38FEA73904A8}"/>
    <cellStyle name="Нейтральный 11 889" xfId="21485" xr:uid="{32B3F1AC-6ABE-47DA-949B-83BCC368C509}"/>
    <cellStyle name="Нейтральный 11 89" xfId="21486" xr:uid="{85CCE654-BD61-4750-A645-6E51F3F129E3}"/>
    <cellStyle name="Нейтральный 11 890" xfId="21487" xr:uid="{7DC39838-57B2-4E47-87EE-0CC71FDFEBCC}"/>
    <cellStyle name="Нейтральный 11 891" xfId="21488" xr:uid="{6021DE18-9F56-4328-92F1-6BB468C709DE}"/>
    <cellStyle name="Нейтральный 11 892" xfId="21489" xr:uid="{B3350D30-02DF-45A3-9A26-95E4EE395D63}"/>
    <cellStyle name="Нейтральный 11 893" xfId="21490" xr:uid="{755F9A07-9781-4113-ACE6-D8220BFEDBC0}"/>
    <cellStyle name="Нейтральный 11 894" xfId="21491" xr:uid="{6CF96D2D-916B-4B4F-BBDB-C5BF5A4B6F9F}"/>
    <cellStyle name="Нейтральный 11 895" xfId="21492" xr:uid="{D1506557-D448-4EEC-BC2F-AE2ACFA9F253}"/>
    <cellStyle name="Нейтральный 11 896" xfId="21493" xr:uid="{4A6CE12A-C13B-4BE0-BEE2-9242C71BC843}"/>
    <cellStyle name="Нейтральный 11 897" xfId="21494" xr:uid="{163F93EB-D88A-4D07-B088-15BF9FE32C20}"/>
    <cellStyle name="Нейтральный 11 898" xfId="21495" xr:uid="{D56BB711-BF47-4769-87B0-31A145C6E114}"/>
    <cellStyle name="Нейтральный 11 899" xfId="21496" xr:uid="{4A6F21D3-E818-4DF3-8F96-7F1A0BF124EF}"/>
    <cellStyle name="Нейтральный 11 9" xfId="21497" xr:uid="{5C291205-66F1-4661-982E-27EBCA710938}"/>
    <cellStyle name="Нейтральный 11 90" xfId="21498" xr:uid="{BA0E4639-7B0B-4D9D-8E5F-D47DD6910463}"/>
    <cellStyle name="Нейтральный 11 900" xfId="21499" xr:uid="{89A360C1-5562-4D99-8180-65DA3FBC14FE}"/>
    <cellStyle name="Нейтральный 11 901" xfId="21500" xr:uid="{4068BB28-48B0-4B66-8878-7EC8855D21F4}"/>
    <cellStyle name="Нейтральный 11 902" xfId="21501" xr:uid="{5F82CFDA-2CC3-46B4-953C-95CCA4B0E7E4}"/>
    <cellStyle name="Нейтральный 11 903" xfId="21502" xr:uid="{9A176431-9AE4-4356-8AC8-50349A75E2C8}"/>
    <cellStyle name="Нейтральный 11 904" xfId="21503" xr:uid="{CBE9FC68-0BBF-4406-8554-F03C6D539026}"/>
    <cellStyle name="Нейтральный 11 905" xfId="21504" xr:uid="{5E786656-76EB-45AA-BF93-A5FB98621880}"/>
    <cellStyle name="Нейтральный 11 906" xfId="21505" xr:uid="{80F57625-6A57-41C2-B25F-BA8CA0466847}"/>
    <cellStyle name="Нейтральный 11 907" xfId="21506" xr:uid="{8D346297-FBA9-4089-9F3C-B67B842908F1}"/>
    <cellStyle name="Нейтральный 11 908" xfId="21507" xr:uid="{3D5AD251-01BF-4F6C-8511-1A2324ECDD29}"/>
    <cellStyle name="Нейтральный 11 909" xfId="21508" xr:uid="{8C63CE0D-5B3F-4B25-82EE-571F36181E6A}"/>
    <cellStyle name="Нейтральный 11 91" xfId="21509" xr:uid="{AB203932-9AA2-487F-9702-E2537986ACAC}"/>
    <cellStyle name="Нейтральный 11 910" xfId="21510" xr:uid="{6808D752-34DC-4057-90CF-6633476A5E45}"/>
    <cellStyle name="Нейтральный 11 911" xfId="21511" xr:uid="{392F35D4-4134-44A3-BE80-DF93C890B8BD}"/>
    <cellStyle name="Нейтральный 11 912" xfId="21512" xr:uid="{FC85EE3B-6D65-4E21-B384-606CA7504515}"/>
    <cellStyle name="Нейтральный 11 913" xfId="21513" xr:uid="{13BBAF1A-460B-42B9-AB95-5E4C45FEA785}"/>
    <cellStyle name="Нейтральный 11 914" xfId="21514" xr:uid="{81037029-581C-4779-B51C-970D20010B11}"/>
    <cellStyle name="Нейтральный 11 915" xfId="21515" xr:uid="{52AEDD31-D497-45A6-8B1A-01D8147E1123}"/>
    <cellStyle name="Нейтральный 11 916" xfId="21516" xr:uid="{6AD25263-326B-447E-BD22-D946168A7B5E}"/>
    <cellStyle name="Нейтральный 11 917" xfId="21517" xr:uid="{ADB24AA4-EE27-4635-95B6-72A210CAE286}"/>
    <cellStyle name="Нейтральный 11 918" xfId="21518" xr:uid="{D1053F4C-75A5-4416-A9C6-7931BC77EB15}"/>
    <cellStyle name="Нейтральный 11 919" xfId="21519" xr:uid="{BB10524E-F321-499E-A62E-AAED59C11B3C}"/>
    <cellStyle name="Нейтральный 11 92" xfId="21520" xr:uid="{FBB00D13-368A-4F40-968F-1156EC70E1C3}"/>
    <cellStyle name="Нейтральный 11 920" xfId="21521" xr:uid="{29E326F0-20A2-4B3A-BC54-0416ABA41A5C}"/>
    <cellStyle name="Нейтральный 11 921" xfId="21522" xr:uid="{3262D241-B887-46E0-973C-51258C62303E}"/>
    <cellStyle name="Нейтральный 11 922" xfId="21523" xr:uid="{C0BBDD61-14FC-4425-8F89-DA88D3F43100}"/>
    <cellStyle name="Нейтральный 11 923" xfId="21524" xr:uid="{713DE142-901E-4CF8-A804-60698899A89A}"/>
    <cellStyle name="Нейтральный 11 924" xfId="21525" xr:uid="{32DEBF52-96E2-4E6F-881A-C60122A68434}"/>
    <cellStyle name="Нейтральный 11 925" xfId="21526" xr:uid="{1B6D8806-15FA-400F-8DB9-878999ECB361}"/>
    <cellStyle name="Нейтральный 11 926" xfId="21527" xr:uid="{FC7B2B1F-18A0-45E8-AEAD-8B8EA15FEB02}"/>
    <cellStyle name="Нейтральный 11 927" xfId="21528" xr:uid="{F4C80907-C522-413A-A0FC-07E3C28807DC}"/>
    <cellStyle name="Нейтральный 11 928" xfId="21529" xr:uid="{D7547B0D-D6CF-4B5F-9A79-E4BF0EB9E897}"/>
    <cellStyle name="Нейтральный 11 929" xfId="21530" xr:uid="{7F466DCD-D2C3-4A19-910C-8249B34045BD}"/>
    <cellStyle name="Нейтральный 11 93" xfId="21531" xr:uid="{43E95933-6525-4BA1-A732-0402CAE754B4}"/>
    <cellStyle name="Нейтральный 11 930" xfId="21532" xr:uid="{2A33CC8D-DEBF-4CF5-BB62-860007AC6D3E}"/>
    <cellStyle name="Нейтральный 11 931" xfId="21533" xr:uid="{9FAF57FD-8E10-4E00-B32F-C19AE90B55DB}"/>
    <cellStyle name="Нейтральный 11 932" xfId="21534" xr:uid="{7AA0A910-56A3-40B1-A2F8-BA04877AE273}"/>
    <cellStyle name="Нейтральный 11 933" xfId="21535" xr:uid="{3DF6118A-3ED5-4409-9DA5-86D54E138B9E}"/>
    <cellStyle name="Нейтральный 11 934" xfId="21536" xr:uid="{B3CCBEB7-D708-42DA-99DD-78323B72F4D6}"/>
    <cellStyle name="Нейтральный 11 935" xfId="21537" xr:uid="{AAD7E2F2-E2EF-4762-809C-FCB86203EB98}"/>
    <cellStyle name="Нейтральный 11 936" xfId="21538" xr:uid="{D13BDE46-0908-44C3-A9CA-4E519FEAE21A}"/>
    <cellStyle name="Нейтральный 11 937" xfId="21539" xr:uid="{D9FEB238-8942-40C1-B351-9CEB804107BE}"/>
    <cellStyle name="Нейтральный 11 938" xfId="21540" xr:uid="{1F84472D-4D11-4D45-8F26-989A34E95009}"/>
    <cellStyle name="Нейтральный 11 939" xfId="21541" xr:uid="{240C863F-9AE2-4E7B-B7D0-EDE9FB18EFD9}"/>
    <cellStyle name="Нейтральный 11 94" xfId="21542" xr:uid="{699454BD-A47E-4DE4-AF8A-D49182B5FAE0}"/>
    <cellStyle name="Нейтральный 11 940" xfId="21543" xr:uid="{6F33A6AB-F8C7-4849-A5CD-712E373D1ABF}"/>
    <cellStyle name="Нейтральный 11 941" xfId="21544" xr:uid="{FBE6A4E3-ECA0-4A9D-8309-08AFF24BD8E3}"/>
    <cellStyle name="Нейтральный 11 942" xfId="21545" xr:uid="{36BFE06E-A69E-434C-B25A-86F2AD0E3D3B}"/>
    <cellStyle name="Нейтральный 11 943" xfId="21546" xr:uid="{CED73295-F478-4DF4-A372-5A26C9B29189}"/>
    <cellStyle name="Нейтральный 11 944" xfId="21547" xr:uid="{5647535D-DC7C-42C9-A674-E0E6E5F51F16}"/>
    <cellStyle name="Нейтральный 11 945" xfId="21548" xr:uid="{1B60D354-5462-4AB8-81C5-3719F62CD316}"/>
    <cellStyle name="Нейтральный 11 946" xfId="21549" xr:uid="{EF477A64-EF04-4660-89D1-608A853DC1CF}"/>
    <cellStyle name="Нейтральный 11 947" xfId="21550" xr:uid="{C0FBF34E-C0C1-4419-9D14-455A79EC8E9D}"/>
    <cellStyle name="Нейтральный 11 948" xfId="21551" xr:uid="{99010B90-765A-48A6-BB29-FAEB66E6D68E}"/>
    <cellStyle name="Нейтральный 11 949" xfId="21552" xr:uid="{02E8152D-1A83-4948-B3F7-F498CC7A5003}"/>
    <cellStyle name="Нейтральный 11 95" xfId="21553" xr:uid="{01AF9141-AC41-43B9-9F2B-0E1580B84A77}"/>
    <cellStyle name="Нейтральный 11 950" xfId="21554" xr:uid="{6F726715-FDEE-482B-A8B3-4260EE776F67}"/>
    <cellStyle name="Нейтральный 11 951" xfId="21555" xr:uid="{1106949C-2AC9-4209-AA1F-17433FE0208B}"/>
    <cellStyle name="Нейтральный 11 952" xfId="21556" xr:uid="{CA9B4990-A386-4516-B313-093A984C4022}"/>
    <cellStyle name="Нейтральный 11 953" xfId="21557" xr:uid="{9D71AE21-CC02-405A-B01A-15E77FF574F8}"/>
    <cellStyle name="Нейтральный 11 954" xfId="21558" xr:uid="{57CA0067-1071-4429-A48A-6D62D5C141D7}"/>
    <cellStyle name="Нейтральный 11 955" xfId="21559" xr:uid="{8401F2B3-7999-4161-B328-8A1A8163C865}"/>
    <cellStyle name="Нейтральный 11 956" xfId="21560" xr:uid="{FA2639AC-27A0-4D61-AE22-4F0BE743D0E1}"/>
    <cellStyle name="Нейтральный 11 957" xfId="21561" xr:uid="{4721FD16-1E5B-4040-9415-3926B48B3CED}"/>
    <cellStyle name="Нейтральный 11 958" xfId="21562" xr:uid="{F398D373-4EFE-47E9-A935-35ECFC48EBE2}"/>
    <cellStyle name="Нейтральный 11 959" xfId="21563" xr:uid="{57F4966D-8FB1-44DD-AC28-AC16C8F4051E}"/>
    <cellStyle name="Нейтральный 11 96" xfId="21564" xr:uid="{B98BA06A-E20C-4A03-9E97-DC3817A5412B}"/>
    <cellStyle name="Нейтральный 11 960" xfId="21565" xr:uid="{5D13D069-3123-463A-B3DA-BC0B262947AE}"/>
    <cellStyle name="Нейтральный 11 961" xfId="21566" xr:uid="{685BF9B5-F586-4DD6-8F73-432D395A4350}"/>
    <cellStyle name="Нейтральный 11 962" xfId="21567" xr:uid="{A225DA65-FEFF-4E14-935C-B367251719ED}"/>
    <cellStyle name="Нейтральный 11 963" xfId="21568" xr:uid="{07A42CA7-EB72-48C1-A6BE-F05663A2A7EC}"/>
    <cellStyle name="Нейтральный 11 964" xfId="21569" xr:uid="{F33592CB-D2C0-414E-B3F9-0205D3C85D18}"/>
    <cellStyle name="Нейтральный 11 965" xfId="21570" xr:uid="{2914EACC-7525-4818-A8BA-8F92E6ECDC23}"/>
    <cellStyle name="Нейтральный 11 966" xfId="21571" xr:uid="{0368D757-CC93-4016-A571-AA345673390D}"/>
    <cellStyle name="Нейтральный 11 967" xfId="21572" xr:uid="{1AA8578A-350D-4487-BF75-F7A6AAA9090A}"/>
    <cellStyle name="Нейтральный 11 968" xfId="21573" xr:uid="{EB9A6FE2-018F-4AA9-AFF4-D4BB3F042C0F}"/>
    <cellStyle name="Нейтральный 11 969" xfId="21574" xr:uid="{14738AAA-F854-428C-96CD-4BAF19E564E6}"/>
    <cellStyle name="Нейтральный 11 97" xfId="21575" xr:uid="{B1FF9ACA-D947-4A61-93F2-D7C1414DAAC2}"/>
    <cellStyle name="Нейтральный 11 970" xfId="21576" xr:uid="{FF6CF8ED-E921-4130-AF7A-475135BC4C7E}"/>
    <cellStyle name="Нейтральный 11 971" xfId="21577" xr:uid="{78B6F8D2-9031-42FA-AB9E-C5FB6385C7B2}"/>
    <cellStyle name="Нейтральный 11 972" xfId="21578" xr:uid="{D3CB1042-8DE9-43B9-8718-C7BE623D0C3A}"/>
    <cellStyle name="Нейтральный 11 973" xfId="21579" xr:uid="{C54C3704-B8EC-4485-AA19-DDD0FE8C02C3}"/>
    <cellStyle name="Нейтральный 11 974" xfId="21580" xr:uid="{7CDFAFA2-A91F-4802-8CB7-0092AD839F40}"/>
    <cellStyle name="Нейтральный 11 975" xfId="21581" xr:uid="{1E14DAF9-2994-479D-9CC9-8023F1845058}"/>
    <cellStyle name="Нейтральный 11 976" xfId="21582" xr:uid="{540ED417-428C-41F4-8097-913DA27C7A6E}"/>
    <cellStyle name="Нейтральный 11 977" xfId="21583" xr:uid="{C7278541-372D-4756-A2EE-EE72CF9EAF9F}"/>
    <cellStyle name="Нейтральный 11 978" xfId="21584" xr:uid="{7305615B-247A-4A0C-A833-8A29E6CCEDB0}"/>
    <cellStyle name="Нейтральный 11 979" xfId="21585" xr:uid="{D4569C6A-A2F2-4718-86B3-6A5360E295DE}"/>
    <cellStyle name="Нейтральный 11 98" xfId="21586" xr:uid="{0FAF2792-AFD2-4DF3-8446-2EB8D56F7E77}"/>
    <cellStyle name="Нейтральный 11 980" xfId="21587" xr:uid="{17C5B5BD-18E3-400C-90AE-F8F2C437329D}"/>
    <cellStyle name="Нейтральный 11 981" xfId="21588" xr:uid="{B079F5EB-D3A2-46DA-AD98-2D49692AEF0E}"/>
    <cellStyle name="Нейтральный 11 982" xfId="21589" xr:uid="{322DBDB3-703A-4E0C-9265-F787A7C507F4}"/>
    <cellStyle name="Нейтральный 11 983" xfId="21590" xr:uid="{DD717ECE-3043-4C55-84B1-FCC5543178D0}"/>
    <cellStyle name="Нейтральный 11 984" xfId="21591" xr:uid="{EE8D70EF-EAD0-4BD7-8211-17E67DD97A7E}"/>
    <cellStyle name="Нейтральный 11 985" xfId="21592" xr:uid="{211494EC-014C-44C8-A5FB-34F53E331787}"/>
    <cellStyle name="Нейтральный 11 986" xfId="21593" xr:uid="{A0143745-6CB9-4BE4-85E0-C5FBEC488315}"/>
    <cellStyle name="Нейтральный 11 987" xfId="21594" xr:uid="{473DC262-9174-4CB2-B4FF-2EDC6BF1A6DF}"/>
    <cellStyle name="Нейтральный 11 988" xfId="21595" xr:uid="{FC46EB8A-32FE-43FB-B394-B6B2224324E3}"/>
    <cellStyle name="Нейтральный 11 989" xfId="21596" xr:uid="{A9689B59-B085-42D4-BFCC-9E6D3DA69658}"/>
    <cellStyle name="Нейтральный 11 99" xfId="21597" xr:uid="{76E01CF2-A4EB-42BD-B355-5897EA52D81E}"/>
    <cellStyle name="Нейтральный 11 990" xfId="21598" xr:uid="{AEB4BF99-DB86-4B5E-BF1F-A538BF4D1B1F}"/>
    <cellStyle name="Нейтральный 11 991" xfId="21599" xr:uid="{89EFE67B-F511-46BB-B264-32BE0FE53AE5}"/>
    <cellStyle name="Нейтральный 11 992" xfId="21600" xr:uid="{A4BD534E-6614-47FF-B617-D8B94EA4E6CF}"/>
    <cellStyle name="Нейтральный 11 993" xfId="21601" xr:uid="{D178A1DF-F7B4-4B59-BD34-3A674F2B2EEF}"/>
    <cellStyle name="Нейтральный 11 994" xfId="21602" xr:uid="{839D531D-53C8-481F-AA5B-37BE0276C80E}"/>
    <cellStyle name="Нейтральный 11 995" xfId="21603" xr:uid="{B2EDC368-ED8F-41A4-AB57-995F4DBAF683}"/>
    <cellStyle name="Нейтральный 11 996" xfId="21604" xr:uid="{544BB938-E772-4EEE-8A8E-A2963C8DD3A0}"/>
    <cellStyle name="Нейтральный 11 997" xfId="21605" xr:uid="{340135D4-6FCC-4E9D-9E31-28B03B064018}"/>
    <cellStyle name="Нейтральный 11 998" xfId="21606" xr:uid="{853A7B3E-BC14-4BF9-8306-02FA37DC0A65}"/>
    <cellStyle name="Нейтральный 11 999" xfId="21607" xr:uid="{3AD2E6A0-2ED3-48E7-BC60-82918015BEDF}"/>
    <cellStyle name="Нейтральный 12" xfId="2362" xr:uid="{EE632489-3089-4A05-BCBB-535EED87A798}"/>
    <cellStyle name="Нейтральный 12 2" xfId="21608" xr:uid="{9F93B07E-66D4-4B56-9E94-A22204C62B27}"/>
    <cellStyle name="Нейтральный 12 3" xfId="21609" xr:uid="{C2793296-729C-485D-90B9-2A661732E6A2}"/>
    <cellStyle name="Нейтральный 13" xfId="2363" xr:uid="{6FCE79A3-E530-4FBD-8B15-A428D98F4551}"/>
    <cellStyle name="Нейтральный 14" xfId="2364" xr:uid="{5F0926CB-1A62-4ED4-BB88-5BB7EFE346A8}"/>
    <cellStyle name="Нейтральный 15" xfId="2365" xr:uid="{FB64EA95-6496-4F8B-BB90-2B354FEBADF6}"/>
    <cellStyle name="Нейтральный 16" xfId="2366" xr:uid="{682D215F-16B9-4D65-9639-0C71EE64527F}"/>
    <cellStyle name="Нейтральный 17" xfId="2367" xr:uid="{04D5913A-E3AE-4EA1-95AA-1D6BBFB2A22B}"/>
    <cellStyle name="Нейтральный 18" xfId="2368" xr:uid="{DCDB8A76-A19E-4BAA-9C25-B020AF0C74AE}"/>
    <cellStyle name="Нейтральный 19" xfId="2369" xr:uid="{4DC0FA46-EA5C-4049-9EA1-1AA1D20CD474}"/>
    <cellStyle name="Нейтральный 2" xfId="2370" xr:uid="{6D114949-0853-40F2-92DF-D269738BC5E5}"/>
    <cellStyle name="Нейтральный 2 2" xfId="2371" xr:uid="{C6580349-39CB-4089-92B6-650443933D34}"/>
    <cellStyle name="Нейтральный 2 3" xfId="21610" xr:uid="{26F72EAC-C1FB-491F-828B-5C65A35E7B1F}"/>
    <cellStyle name="Нейтральный 20" xfId="2372" xr:uid="{FC55FFC7-2CDF-4825-9A87-8AB2D215F370}"/>
    <cellStyle name="Нейтральный 21" xfId="2373" xr:uid="{574209DB-1B8C-499F-9A40-021FD0BF4C94}"/>
    <cellStyle name="Нейтральный 22" xfId="76" xr:uid="{77D85DBE-CF18-49DB-8230-131C7C347F6D}"/>
    <cellStyle name="Нейтральный 3" xfId="2374" xr:uid="{9385E779-AEBA-4853-9380-F767FF7BCD10}"/>
    <cellStyle name="Нейтральный 3 2" xfId="2375" xr:uid="{2992878A-34F7-4D02-82F6-4D88C9EECC7A}"/>
    <cellStyle name="Нейтральный 4" xfId="2376" xr:uid="{A6269D3E-25CC-447F-865B-D3740CC84603}"/>
    <cellStyle name="Нейтральный 4 2" xfId="2377" xr:uid="{1B5525B9-9A1D-4518-B29A-687F11ABECCE}"/>
    <cellStyle name="Нейтральный 5" xfId="2378" xr:uid="{72E274B3-F403-4037-B1FB-465AC87BB7EE}"/>
    <cellStyle name="Нейтральный 5 2" xfId="2379" xr:uid="{FF1AD7F6-A0DB-41A6-92EA-84C52EFBDA2B}"/>
    <cellStyle name="Нейтральный 6" xfId="2380" xr:uid="{4BACBEA4-0479-4197-81D3-7AE4A4E02820}"/>
    <cellStyle name="Нейтральный 6 2" xfId="2381" xr:uid="{D56BBD6F-EC37-431D-8171-EBF22C35C5F7}"/>
    <cellStyle name="Нейтральный 7" xfId="2382" xr:uid="{B09B6689-6D02-4786-99C2-7F12E6C35FB9}"/>
    <cellStyle name="Нейтральный 7 2" xfId="2383" xr:uid="{28B60D22-464E-465D-BE7D-ACC1787497C1}"/>
    <cellStyle name="Нейтральный 8" xfId="2384" xr:uid="{CD31CC1C-26A4-4106-915A-A313CBD8298C}"/>
    <cellStyle name="Нейтральный 8 2" xfId="2385" xr:uid="{47ECDD2A-8BB2-47F4-A758-D8C72CE8ECEC}"/>
    <cellStyle name="Нейтральный 9" xfId="2386" xr:uid="{D77F525C-1C43-4F30-AAD5-63CD4CA02252}"/>
    <cellStyle name="Нейтральный 9 2" xfId="2387" xr:uid="{FBC887FC-E6EE-404E-B9ED-FE78DB7A6D10}"/>
    <cellStyle name="Низ1" xfId="2388" xr:uid="{B0FEE793-0320-47A5-AAB0-DE6ECBE4886D}"/>
    <cellStyle name="Низ2" xfId="2389" xr:uid="{18EF6338-D28D-466C-A16C-3BD58C13FC63}"/>
    <cellStyle name="Обычный" xfId="0" builtinId="0"/>
    <cellStyle name="Обычный 10" xfId="2390" xr:uid="{7FD77A95-E296-48FB-A50A-8FC96D3BE024}"/>
    <cellStyle name="Обычный 10 2" xfId="60" xr:uid="{49ED9BD9-B8C6-4741-8EB4-9F0F936A441D}"/>
    <cellStyle name="Обычный 10 2 2" xfId="2966" xr:uid="{43DA3474-8D9F-49A2-AF96-355EB463B167}"/>
    <cellStyle name="Обычный 10 3" xfId="71" xr:uid="{A2BBA7FD-9D34-4A99-8FC8-6BA7CA2E3F7B}"/>
    <cellStyle name="Обычный 11" xfId="2391" xr:uid="{C496F1A9-FE73-4B64-9FED-A92E4227E33B}"/>
    <cellStyle name="Обычный 11 2" xfId="2392" xr:uid="{15175A90-EB88-44A7-9ADD-5A38FB622818}"/>
    <cellStyle name="Обычный 11 2 2" xfId="2967" xr:uid="{F36426EC-2FB5-496E-888F-932A561781B8}"/>
    <cellStyle name="Обычный 11 2 3" xfId="21611" xr:uid="{1E11A4F4-3597-4F18-AB7B-A2937B320BE6}"/>
    <cellStyle name="Обычный 11 3" xfId="2393" xr:uid="{AFFF9472-6C80-4CAA-BCC7-C6E90FADBF8B}"/>
    <cellStyle name="Обычный 11 3 2" xfId="21612" xr:uid="{799D05A4-4D0E-45B4-862B-A54EB4D9BC45}"/>
    <cellStyle name="Обычный 11 3 3" xfId="2968" xr:uid="{B0B36100-59A4-477F-BD09-21B9A8FB5EB2}"/>
    <cellStyle name="Обычный 11 4" xfId="21613" xr:uid="{47BB5987-99B9-4AEC-9204-54F2BFFB785A}"/>
    <cellStyle name="Обычный 11 4 3 3 2 3 3" xfId="69" xr:uid="{37F4AA5E-B12A-4BA9-B9DA-5B830523A109}"/>
    <cellStyle name="Обычный 11_46EE.2011(v1.2)" xfId="2394" xr:uid="{B8CEB45B-5D3E-4E93-ADCE-65A6EDD7862D}"/>
    <cellStyle name="Обычный 12" xfId="2395" xr:uid="{7EFF8083-0E22-4FAE-833D-022A9ACCE07E}"/>
    <cellStyle name="Обычный 12 10" xfId="2969" xr:uid="{CCF0A5BC-7EB0-4DEA-A487-71FDFC1E04C7}"/>
    <cellStyle name="Обычный 12 16" xfId="2876" xr:uid="{1DD8BAA5-DA33-4EA0-9B6F-FBA86FA89048}"/>
    <cellStyle name="Обычный 12 2" xfId="2396" xr:uid="{0336046C-F040-4A96-A89B-79371F0A181D}"/>
    <cellStyle name="Обычный 12 2 2" xfId="2970" xr:uid="{5CE1BD12-60F3-4138-B693-79B940B2955A}"/>
    <cellStyle name="Обычный 12 2 3" xfId="2785" xr:uid="{AFF21442-37F4-416C-9CFE-CD6456F215BA}"/>
    <cellStyle name="Обычный 12 3" xfId="2793" xr:uid="{9B3E55F4-53B2-455F-A176-F8189A112EB3}"/>
    <cellStyle name="Обычный 12 3 2" xfId="2971" xr:uid="{1191A047-76FC-4839-B55B-A183AFC1B311}"/>
    <cellStyle name="Обычный 12 3 2 2" xfId="2972" xr:uid="{01F963E8-5B67-41C3-A9F6-B4A5CD2677FA}"/>
    <cellStyle name="Обычный 12 3 2 2 2" xfId="2973" xr:uid="{862C5201-AEE2-45D2-8B8C-4B7344E04CFF}"/>
    <cellStyle name="Обычный 12 3 2 2 3" xfId="57" xr:uid="{C3ABB419-3543-4CBC-B266-19DD5916DCA1}"/>
    <cellStyle name="Обычный 12 3 2 2 3 2" xfId="27370" xr:uid="{F23991E1-8492-4577-B537-EF9D416AE48D}"/>
    <cellStyle name="Обычный 12 3 2 2 3 2 2" xfId="27372" xr:uid="{BFBFE50A-5C6B-43D1-8C6D-616BCEB92BE5}"/>
    <cellStyle name="Обычный 12 3 2 2 3 3" xfId="27371" xr:uid="{628C23F8-76A8-431C-B510-2DAD9F4D9F56}"/>
    <cellStyle name="Обычный 12 3 2 3" xfId="2974" xr:uid="{3652E1FE-8C05-4ACA-9565-C58FCCEAEA70}"/>
    <cellStyle name="Обычный 12 3 3" xfId="2975" xr:uid="{DF68A8CC-3ED9-4724-9391-343F754694BA}"/>
    <cellStyle name="Обычный 12 3 3 2" xfId="2976" xr:uid="{92E3FD44-3EC4-47DE-80D1-E0B5C1028F36}"/>
    <cellStyle name="Обычный 12 3 3 2 2" xfId="2977" xr:uid="{72A632F1-5AA9-457B-87F7-5711A7FEE913}"/>
    <cellStyle name="Обычный 12 3 3 3" xfId="2978" xr:uid="{6E4059E9-CEAD-4285-AF4C-B3851424B514}"/>
    <cellStyle name="Обычный 12 3 4" xfId="2979" xr:uid="{80FD8E33-2C5C-4F5F-9D9E-D7D7236851FD}"/>
    <cellStyle name="Обычный 12 3 4 2" xfId="2980" xr:uid="{27B9DAE6-FD35-4376-8275-4D216084DAC3}"/>
    <cellStyle name="Обычный 12 3 4 2 2" xfId="21614" xr:uid="{5631F3FF-72BA-43D0-AF22-6E02190BA529}"/>
    <cellStyle name="Обычный 12 3 4 3" xfId="21615" xr:uid="{2429CDA4-A4F4-4C26-A3DA-50D9AAF02D40}"/>
    <cellStyle name="Обычный 12 3 5" xfId="2981" xr:uid="{4085D9F7-5BB5-4DDE-8650-3FD09F429FBE}"/>
    <cellStyle name="Обычный 12 3 8" xfId="21616" xr:uid="{8334B032-01AC-4B01-9813-2F7AD271867E}"/>
    <cellStyle name="Обычный 12 3 8 2" xfId="21617" xr:uid="{87533E87-5561-42AF-A84B-4BE63DFC79AF}"/>
    <cellStyle name="Обычный 12 3 8 2 2" xfId="21618" xr:uid="{BA8C8D65-3F72-4381-AC88-F3BA62517972}"/>
    <cellStyle name="Обычный 12 3 8 3" xfId="21619" xr:uid="{49E4359E-DC54-4035-A15E-EACEAC81CA53}"/>
    <cellStyle name="Обычный 12 4" xfId="2397" xr:uid="{D56E7FB1-A7F8-4CDC-8005-9781DD618634}"/>
    <cellStyle name="Обычный 12 4 2" xfId="2983" xr:uid="{DBB36AD9-4192-4441-B72B-370A809EB0BC}"/>
    <cellStyle name="Обычный 12 4 2 2" xfId="2984" xr:uid="{6EAFDE29-B86E-4BF7-B286-ABCE55624BD0}"/>
    <cellStyle name="Обычный 12 4 2 3" xfId="27358" xr:uid="{AA8DAD96-88D1-47FB-83A0-0AB141DD7DA3}"/>
    <cellStyle name="Обычный 12 4 3" xfId="2985" xr:uid="{8DA5675C-6560-4277-B85F-F8011259E88E}"/>
    <cellStyle name="Обычный 12 4 3 2" xfId="2986" xr:uid="{31619E1D-5231-4399-9B97-59668C4C40BB}"/>
    <cellStyle name="Обычный 12 4 4" xfId="2987" xr:uid="{4E2D21C2-9D23-424D-995D-4E36EDF70D5E}"/>
    <cellStyle name="Обычный 12 4 5" xfId="2982" xr:uid="{585E9C19-A6AB-4D8D-A9D0-2FA236D5783D}"/>
    <cellStyle name="Обычный 12 5" xfId="2988" xr:uid="{60508D9E-E544-443D-B44D-E5512DE98699}"/>
    <cellStyle name="Обычный 12 5 2" xfId="2989" xr:uid="{19258C87-4AD5-45C7-A640-98D9F778E015}"/>
    <cellStyle name="Обычный 12 5 2 2" xfId="2990" xr:uid="{FB595B11-5A16-4DB7-B6FF-BA3143C98411}"/>
    <cellStyle name="Обычный 12 5 3" xfId="2991" xr:uid="{517C057C-995D-4E0F-97FA-6417ADD93038}"/>
    <cellStyle name="Обычный 12 5 3 2" xfId="2992" xr:uid="{EB57037E-46F3-4CFD-9E95-7CFBC8B83C6B}"/>
    <cellStyle name="Обычный 12 5 4" xfId="2993" xr:uid="{AA41F844-283B-47F0-98C0-EFF9E1A4B88F}"/>
    <cellStyle name="Обычный 12 6" xfId="2994" xr:uid="{1AE9251A-0A7E-4B04-B095-609096CE30FE}"/>
    <cellStyle name="Обычный 12 6 2" xfId="2995" xr:uid="{20EB5BE0-43E0-4283-82E9-5906E2500447}"/>
    <cellStyle name="Обычный 12 6 2 2" xfId="2996" xr:uid="{E865D187-A90C-4311-A98F-44E6ACD47AC1}"/>
    <cellStyle name="Обычный 12 6 3" xfId="2997" xr:uid="{44C4ADD8-F5F7-48A0-9C67-F0506510E3D3}"/>
    <cellStyle name="Обычный 12 7" xfId="2998" xr:uid="{5773DFA1-A4DF-4627-A2B0-342CA8D0F170}"/>
    <cellStyle name="Обычный 12 7 2" xfId="2999" xr:uid="{454E85EA-0400-4AD1-8BD7-42CF3E5F90DD}"/>
    <cellStyle name="Обычный 12 8" xfId="3000" xr:uid="{61F600F5-79EC-43CF-AF6B-FBD5DBE30206}"/>
    <cellStyle name="Обычный 12 8 2" xfId="3001" xr:uid="{13EB0B0B-29E0-42FB-94B2-194F8C270DFF}"/>
    <cellStyle name="Обычный 12 9" xfId="3002" xr:uid="{0E704D9D-34B3-49BD-A4A5-C29BF3829DDE}"/>
    <cellStyle name="Обычный 12 9 2" xfId="3003" xr:uid="{D14F530B-B3E9-4CC8-8EB2-F934F422270C}"/>
    <cellStyle name="Обычный 13" xfId="2398" xr:uid="{8D519E09-B42C-45C9-AFEB-AFFE17C7009D}"/>
    <cellStyle name="Обычный 13 2" xfId="2399" xr:uid="{5ABF4C4B-C754-4DF8-B283-737C3AED43C1}"/>
    <cellStyle name="Обычный 13 2 2" xfId="21620" xr:uid="{199A2000-BB5B-454D-B19A-0C6ECD575578}"/>
    <cellStyle name="Обычный 13 2 3" xfId="21621" xr:uid="{C684BC75-65A6-4FD5-9B15-F9DCC451EF37}"/>
    <cellStyle name="Обычный 13 2 4" xfId="2845" xr:uid="{0BB35486-9DF6-47D5-8B0D-2185ACAD18F6}"/>
    <cellStyle name="Обычный 13 3" xfId="21622" xr:uid="{F0C809B1-B5C4-4B2C-B140-9D05D26AE48A}"/>
    <cellStyle name="Обычный 13 3 2" xfId="21623" xr:uid="{7104F7FA-2A5D-46BF-95DE-22532594E8B8}"/>
    <cellStyle name="Обычный 13 4" xfId="21624" xr:uid="{E23AB95C-0D1C-488D-9C3A-BA58B0DBEE63}"/>
    <cellStyle name="Обычный 13 4 2" xfId="21625" xr:uid="{3945AA13-8A21-4FD7-920C-020FDBE0C5DB}"/>
    <cellStyle name="Обычный 13 4 2 2" xfId="21626" xr:uid="{7E8BFEEF-5904-422A-8736-4C3172F8CD98}"/>
    <cellStyle name="Обычный 13 4 3" xfId="21627" xr:uid="{54B8E9F1-0227-4FDE-A217-86D0D66E6886}"/>
    <cellStyle name="Обычный 13 5" xfId="21628" xr:uid="{551B347E-8956-48F0-9EE2-0F2B6877FD7C}"/>
    <cellStyle name="Обычный 13 5 2" xfId="21629" xr:uid="{64B0E459-C2C6-4077-98D2-68662A5C70C5}"/>
    <cellStyle name="Обычный 13 6" xfId="21630" xr:uid="{968087BD-4258-442D-9CF6-15ED5B178C30}"/>
    <cellStyle name="Обычный 13 7" xfId="21631" xr:uid="{A75C6DAD-921A-405D-B3B6-3DAA5A3FA87D}"/>
    <cellStyle name="Обычный 13 8" xfId="2844" xr:uid="{D4B7A112-782F-476E-8693-10A07D7D24F6}"/>
    <cellStyle name="Обычный 14" xfId="82" xr:uid="{82B6ABF2-AAC8-487B-B7E2-72AF8BB8743C}"/>
    <cellStyle name="Обычный 14 10" xfId="3004" xr:uid="{441CBFA2-FAF2-4D8A-88DA-A164413416DD}"/>
    <cellStyle name="Обычный 14 11" xfId="2786" xr:uid="{1939CA65-F998-45D7-A845-8AFA7B8A1BF6}"/>
    <cellStyle name="Обычный 14 2" xfId="2787" xr:uid="{1EDF4EE6-8077-4DCF-A155-01C3E78B6AE4}"/>
    <cellStyle name="Обычный 14 2 2" xfId="3005" xr:uid="{0728A260-A624-4F3A-8F62-1820EDD2F8B4}"/>
    <cellStyle name="Обычный 14 3" xfId="3006" xr:uid="{FBD2491F-D7BC-4139-BD0A-B81FA54100B8}"/>
    <cellStyle name="Обычный 14 3 2" xfId="3007" xr:uid="{7BC53EAF-B44D-4103-904A-98715A63DCFD}"/>
    <cellStyle name="Обычный 14 3 2 2" xfId="3008" xr:uid="{FECCA5DC-D0D0-4946-9ADF-7D8E83975DA1}"/>
    <cellStyle name="Обычный 14 3 2 2 2" xfId="3009" xr:uid="{6D769303-4D65-42DB-B97A-7E7936B12CDA}"/>
    <cellStyle name="Обычный 14 3 2 3" xfId="3010" xr:uid="{9CB5AA63-6ED6-496F-AF49-C2C6EB83A83D}"/>
    <cellStyle name="Обычный 14 3 3" xfId="3011" xr:uid="{05DD0DE4-D6F6-42C6-9BC9-C3AA08A62B59}"/>
    <cellStyle name="Обычный 14 3 3 2" xfId="3012" xr:uid="{E0B3BA08-1A4B-472D-A87D-92A253EAC3D5}"/>
    <cellStyle name="Обычный 14 3 3 2 2" xfId="3013" xr:uid="{31FBFAD0-F2F8-4183-9AF8-F663A2D4F7DC}"/>
    <cellStyle name="Обычный 14 3 3 3" xfId="3014" xr:uid="{140955BA-CCE2-442D-A495-F3439EF8B415}"/>
    <cellStyle name="Обычный 14 3 4" xfId="3015" xr:uid="{A6579C21-94AB-4583-8AE4-CACEF6EBE029}"/>
    <cellStyle name="Обычный 14 3 4 2" xfId="3016" xr:uid="{1AEC56E8-5502-4333-B7DE-366A7D7AB187}"/>
    <cellStyle name="Обычный 14 3 5" xfId="3017" xr:uid="{82C9B32D-F8A2-4F13-937C-E8C0F7ECB252}"/>
    <cellStyle name="Обычный 14 4" xfId="3018" xr:uid="{E5D88BD6-36E9-4721-98BE-ACBDBF3141C6}"/>
    <cellStyle name="Обычный 14 4 2" xfId="3019" xr:uid="{BBFCCA7F-D36D-4E30-B15C-E43FEF745250}"/>
    <cellStyle name="Обычный 14 4 2 2" xfId="3020" xr:uid="{CE58DD86-50B1-4067-935F-2E694291FCC7}"/>
    <cellStyle name="Обычный 14 4 3" xfId="3021" xr:uid="{3D1671BC-21D0-4DA4-834C-7A35C775F2EA}"/>
    <cellStyle name="Обычный 14 4 3 2" xfId="3022" xr:uid="{6F99A481-A35F-4F24-B770-A99FF555CED1}"/>
    <cellStyle name="Обычный 14 4 4" xfId="3023" xr:uid="{10B0C022-DB8E-4481-9202-BC545D97C2A3}"/>
    <cellStyle name="Обычный 14 5" xfId="3024" xr:uid="{711F7DA5-7815-4B7C-869F-A76538732970}"/>
    <cellStyle name="Обычный 14 5 2" xfId="3025" xr:uid="{D2962D6F-8D7E-43D1-B4A4-4B73BEBCCB87}"/>
    <cellStyle name="Обычный 14 5 2 2" xfId="3026" xr:uid="{0B891999-596F-4008-98AD-E3702477EDF9}"/>
    <cellStyle name="Обычный 14 5 3" xfId="3027" xr:uid="{D896B35D-6386-4BF5-BF19-E16B1132BCA9}"/>
    <cellStyle name="Обычный 14 5 3 2" xfId="3028" xr:uid="{E38CAD8B-A39C-43F1-9F0D-A655ABFE4A4F}"/>
    <cellStyle name="Обычный 14 5 4" xfId="3029" xr:uid="{2B9D5A98-6833-485A-B40B-4E1BDB544641}"/>
    <cellStyle name="Обычный 14 6" xfId="3030" xr:uid="{66351D78-D49F-42B5-A1C3-3576CCFA0566}"/>
    <cellStyle name="Обычный 14 6 2" xfId="3031" xr:uid="{767D42DB-3CD0-4469-B502-3A239DE56A24}"/>
    <cellStyle name="Обычный 14 6 2 2" xfId="3032" xr:uid="{82327471-EC9B-4942-BFA8-1184EC0E5298}"/>
    <cellStyle name="Обычный 14 6 3" xfId="3033" xr:uid="{62745C7E-B389-4295-9D04-2A80090D73B4}"/>
    <cellStyle name="Обычный 14 7" xfId="3034" xr:uid="{12214AFC-CA1F-40F2-8E17-84A021952858}"/>
    <cellStyle name="Обычный 14 7 2" xfId="3035" xr:uid="{9DA27D3B-E0E9-486B-9E5A-EDE8D6D68219}"/>
    <cellStyle name="Обычный 14 8" xfId="3036" xr:uid="{9D9BC43B-FA4C-4E55-A61D-166EC1E3D3EF}"/>
    <cellStyle name="Обычный 14 8 2" xfId="3037" xr:uid="{CDE81EDC-9D7D-4653-BFAD-DEF5917BDA22}"/>
    <cellStyle name="Обычный 14 9" xfId="3038" xr:uid="{E5199489-667E-406E-A181-41634BF47E08}"/>
    <cellStyle name="Обычный 14 9 2" xfId="3039" xr:uid="{660E51E2-7855-4637-AC53-46ACA9FDEC7E}"/>
    <cellStyle name="Обычный 14_UPDATE.WARM.CALC.INDEX.2015.TO.1.2.3" xfId="21632" xr:uid="{6AE4E74C-2368-404F-83E7-18F81E11DC80}"/>
    <cellStyle name="Обычный 15" xfId="2400" xr:uid="{2D07D3B3-1EB3-46E0-9AB2-7CB4CB27079B}"/>
    <cellStyle name="Обычный 15 2" xfId="21633" xr:uid="{6540C614-4EA6-4620-85B7-BCC0FE5F1465}"/>
    <cellStyle name="Обычный 15 3" xfId="3040" xr:uid="{0D0F6551-4275-4E39-B903-59BDFC22DC52}"/>
    <cellStyle name="Обычный 16" xfId="2401" xr:uid="{FE5C88BD-8149-42DC-AC9E-87740F3EAC0B}"/>
    <cellStyle name="Обычный 16 2" xfId="21634" xr:uid="{19ABFDCB-1055-4C76-9283-FD8B7E7375F4}"/>
    <cellStyle name="Обычный 16 2 2" xfId="21635" xr:uid="{A6CA2FB3-30BA-4464-A99F-5701D05D3E34}"/>
    <cellStyle name="Обычный 16 3" xfId="21636" xr:uid="{263CAD27-B0CA-482E-99BE-89DCFDA0CA29}"/>
    <cellStyle name="Обычный 16 4" xfId="3041" xr:uid="{D2E302B1-ECAB-48ED-9F6C-2AD7833BF4DD}"/>
    <cellStyle name="Обычный 169" xfId="27357" xr:uid="{E2CA0363-F9EC-43D3-A258-EF5213A5A97B}"/>
    <cellStyle name="Обычный 17" xfId="2402" xr:uid="{59B4479C-2ABD-48AB-BC37-BC92A42BB05C}"/>
    <cellStyle name="Обычный 17 2" xfId="3042" xr:uid="{0D233764-1422-4ED0-9E59-81614B5C7F4D}"/>
    <cellStyle name="Обычный 17 3" xfId="2770" xr:uid="{2D422CAD-82EE-42A1-A12C-853912A52D2C}"/>
    <cellStyle name="Обычный 18" xfId="79" xr:uid="{0F1895B7-E7E5-48E8-9D1D-86B0906CD09C}"/>
    <cellStyle name="Обычный 18 2" xfId="2769" xr:uid="{5690857C-E4E5-4335-8BFA-9A400704F5A2}"/>
    <cellStyle name="Обычный 18 3" xfId="3043" xr:uid="{29D6BA54-4121-474A-9D62-075B9E648E8E}"/>
    <cellStyle name="Обычный 19" xfId="2403" xr:uid="{080A270C-7062-4B4D-97EF-45B355CFAD53}"/>
    <cellStyle name="Обычный 19 2" xfId="3045" xr:uid="{56D262BE-371E-482C-90ED-3AA8779E6C2B}"/>
    <cellStyle name="Обычный 19 2 2" xfId="3046" xr:uid="{02D274C4-64AF-462A-9D4A-8A318C580595}"/>
    <cellStyle name="Обычный 19 2 3" xfId="3047" xr:uid="{1DB6E0D4-5E22-4E6F-89B2-CB27197864C7}"/>
    <cellStyle name="Обычный 19 3" xfId="3048" xr:uid="{568BA5E2-DFE8-4234-B5D4-AAC33DBFFC8E}"/>
    <cellStyle name="Обычный 19 4" xfId="3044" xr:uid="{3E2A8355-7AA9-4592-807F-0543E43CFFC1}"/>
    <cellStyle name="Обычный 2" xfId="5" xr:uid="{00000000-0005-0000-0000-000015000000}"/>
    <cellStyle name="Обычный 2 10" xfId="2405" xr:uid="{219255CD-D5E1-455B-83A6-A9C08787A183}"/>
    <cellStyle name="Обычный 2 10 2" xfId="3049" xr:uid="{BE9798EC-8B68-4640-B54E-18281685F1E8}"/>
    <cellStyle name="Обычный 2 11" xfId="2771" xr:uid="{1E1FC55D-47EA-4BD0-AA4E-3250BB47447E}"/>
    <cellStyle name="Обычный 2 12" xfId="2404" xr:uid="{C6CB992B-6EF1-41D6-93F0-29374268F9F5}"/>
    <cellStyle name="Обычный 2 15" xfId="80" xr:uid="{8D404A1E-4A66-42CF-A255-A0DA19B312B9}"/>
    <cellStyle name="Обычный 2 2" xfId="36" xr:uid="{00000000-0005-0000-0000-000016000000}"/>
    <cellStyle name="Обычный 2 2 2" xfId="2406" xr:uid="{08E31D0E-B850-4F18-9D6B-698C316C3368}"/>
    <cellStyle name="Обычный 2 2 2 2" xfId="2407" xr:uid="{2BFDBBFF-7C91-4DC7-B32D-E92DD9A04DF2}"/>
    <cellStyle name="Обычный 2 2 2 2 2" xfId="21637" xr:uid="{E38783AD-7E0E-439C-9C04-B70FC5EE6D5C}"/>
    <cellStyle name="Обычный 2 2 2 2 3" xfId="21638" xr:uid="{4CB7B4AA-68DC-4394-958D-13BE70C4D354}"/>
    <cellStyle name="Обычный 2 2 2 2 4" xfId="3050" xr:uid="{7A71EB1C-4A05-4814-AEA2-1579D7297C27}"/>
    <cellStyle name="Обычный 2 2 2 3" xfId="21639" xr:uid="{3DF3F7DA-1D73-4E98-9AA4-1B8BA84E88BB}"/>
    <cellStyle name="Обычный 2 2 2 4" xfId="2789" xr:uid="{FE1BAE31-40EE-4C83-8350-6F7C29337F6A}"/>
    <cellStyle name="Обычный 2 2 2_POPULATION.ANALYSIS.7.14(v0.3) — копия" xfId="2408" xr:uid="{C2C369BC-4D4D-49DC-A93C-531F62834856}"/>
    <cellStyle name="Обычный 2 2 3" xfId="2409" xr:uid="{C888060E-35BB-4781-86CF-61690F545FAE}"/>
    <cellStyle name="Обычный 2 2 3 2" xfId="21640" xr:uid="{6307974C-9033-491E-8046-FF54262419FA}"/>
    <cellStyle name="Обычный 2 2 3 3" xfId="21641" xr:uid="{00DBE8AB-70AA-4EA2-B250-CAE7650F5532}"/>
    <cellStyle name="Обычный 2 2 3 4" xfId="2846" xr:uid="{F4A2CE52-2B15-48FB-9558-5C90876E987C}"/>
    <cellStyle name="Обычный 2 2 4" xfId="21642" xr:uid="{E1828730-E228-4016-B731-9A05A49C5DD1}"/>
    <cellStyle name="Обычный 2 2 5" xfId="21643" xr:uid="{93669799-778F-4A6A-801E-1312A9ACB2AB}"/>
    <cellStyle name="Обычный 2 2 6" xfId="2788" xr:uid="{C0AEF8B9-A49F-4929-A28F-43FA07C60FD7}"/>
    <cellStyle name="Обычный 2 2 7" xfId="27375" xr:uid="{898E9D1F-7D63-4A2E-B273-DE40765B03F6}"/>
    <cellStyle name="Обычный 2 2 8" xfId="74" xr:uid="{D73D570C-C2DF-4C10-9A47-653854CCE802}"/>
    <cellStyle name="Обычный 2 2_46EE.2011(v1.0)" xfId="2410" xr:uid="{BD34D9AE-FFFD-4732-B06F-432560E4D915}"/>
    <cellStyle name="Обычный 2 3" xfId="39" xr:uid="{00000000-0005-0000-0000-000017000000}"/>
    <cellStyle name="Обычный 2 3 2" xfId="2412" xr:uid="{7601A150-A21B-4255-9C18-44B5E2C77053}"/>
    <cellStyle name="Обычный 2 3 2 2" xfId="3051" xr:uid="{6F4C7D3C-46F4-4F73-833F-984A97439A43}"/>
    <cellStyle name="Обычный 2 3 3" xfId="2413" xr:uid="{F15BA78C-D62B-4C82-8279-DB5B6047E55C}"/>
    <cellStyle name="Обычный 2 3 4" xfId="21644" xr:uid="{4F967F7E-ADEA-4D6A-914E-1119944E6E9E}"/>
    <cellStyle name="Обычный 2 3 5" xfId="21645" xr:uid="{040D22F3-82AD-4806-A1FE-2B0349DA2D08}"/>
    <cellStyle name="Обычный 2 3 6" xfId="2847" xr:uid="{0C878445-E2FA-4C2B-BCEC-16E2A531FF5E}"/>
    <cellStyle name="Обычный 2 3 7" xfId="27366" xr:uid="{7EEB71B6-67F6-4EC1-B689-1913EAE218DF}"/>
    <cellStyle name="Обычный 2 3 8" xfId="2411" xr:uid="{9D900A3A-EB6E-404B-9E57-DF2BD4675AEB}"/>
    <cellStyle name="Обычный 2 3_46EE.2011(v1.0)" xfId="2414" xr:uid="{9D88EB14-E701-442A-A832-3B1A5B549959}"/>
    <cellStyle name="Обычный 2 4" xfId="2415" xr:uid="{9DC9C86C-D064-4F4D-804A-915C419713F2}"/>
    <cellStyle name="Обычный 2 4 2" xfId="2416" xr:uid="{87AF2916-3DBC-43EA-8E3F-0C41430E42A4}"/>
    <cellStyle name="Обычный 2 4 3" xfId="2417" xr:uid="{88913B7F-14A2-47C4-958F-37FC65AC10F8}"/>
    <cellStyle name="Обычный 2 4_46EE.2011(v1.0)" xfId="2418" xr:uid="{DAC47598-F97C-4FC7-BC33-774AB8702A8D}"/>
    <cellStyle name="Обычный 2 5" xfId="2419" xr:uid="{05F0071C-2214-4271-AC47-9247EA7C0A9B}"/>
    <cellStyle name="Обычный 2 5 2" xfId="2420" xr:uid="{EBB27B3B-C399-42F2-BB07-364222B22E17}"/>
    <cellStyle name="Обычный 2 5 3" xfId="2421" xr:uid="{14A73223-E30D-4500-9C7C-59B70F6C275F}"/>
    <cellStyle name="Обычный 2 5_46EE.2011(v1.0)" xfId="2422" xr:uid="{D88C55A9-6A3D-4044-9E4B-B2C4BBF72A18}"/>
    <cellStyle name="Обычный 2 6" xfId="2423" xr:uid="{FD5703A4-820A-43B2-8E35-48E88A96CFD5}"/>
    <cellStyle name="Обычный 2 6 2" xfId="2424" xr:uid="{CC3BEFC8-BA1F-4B95-8FF5-6F2AAB1E6CCA}"/>
    <cellStyle name="Обычный 2 6 3" xfId="2425" xr:uid="{E747B13B-5C87-421C-AD49-0FE6317ED7C7}"/>
    <cellStyle name="Обычный 2 6 4" xfId="21646" xr:uid="{EB2738A8-1AC4-4CCD-A697-38EBB28FCD61}"/>
    <cellStyle name="Обычный 2 6_46EE.2011(v1.0)" xfId="2426" xr:uid="{BED32C92-4344-4061-B69B-8D65BBAA6245}"/>
    <cellStyle name="Обычный 2 7" xfId="2427" xr:uid="{CA7F600D-61DF-4994-9B7C-B44FF96D4457}"/>
    <cellStyle name="Обычный 2 7 2" xfId="3052" xr:uid="{77CF9AE9-7F48-4390-955A-ED3FB85654F0}"/>
    <cellStyle name="Обычный 2 7 3" xfId="2790" xr:uid="{25FB8E06-213A-473B-B2A9-C364055798CF}"/>
    <cellStyle name="Обычный 2 8" xfId="2428" xr:uid="{E898ED8F-8F28-4A12-95D8-D137BC458861}"/>
    <cellStyle name="Обычный 2 8 2" xfId="78" xr:uid="{D5CFBEA0-0ADA-4AF1-9401-80E938678BDD}"/>
    <cellStyle name="Обычный 2 8 2 2" xfId="21647" xr:uid="{72FAD57D-6A4E-42B3-A3D0-C1836CE92CB3}"/>
    <cellStyle name="Обычный 2 8 3" xfId="2848" xr:uid="{AAC9FDB3-E269-417D-9108-AE5F8BD8ECB2}"/>
    <cellStyle name="Обычный 2 9" xfId="2429" xr:uid="{1678584C-E9AC-4695-A775-EEF5CB9B3637}"/>
    <cellStyle name="Обычный 2 9 2" xfId="21648" xr:uid="{82C170EA-21F3-44B8-A4D3-51208E1B1823}"/>
    <cellStyle name="Обычный 2_1" xfId="2430" xr:uid="{5BE13B4F-3589-4344-91EE-8F89A0A85E76}"/>
    <cellStyle name="Обычный 2_ООО Тепловая компания (печора)" xfId="1" xr:uid="{00000000-0005-0000-0000-000018000000}"/>
    <cellStyle name="Обычный 20" xfId="2431" xr:uid="{EADE1772-60B3-4861-8B00-6A3E74A312CD}"/>
    <cellStyle name="Обычный 20 2" xfId="3054" xr:uid="{E357DC98-F880-4E3A-A460-A6507BEBE2B1}"/>
    <cellStyle name="Обычный 20 3" xfId="3053" xr:uid="{856E054A-9D3A-408E-B23A-B1538768379F}"/>
    <cellStyle name="Обычный 21" xfId="2432" xr:uid="{AA9B5420-8A21-4F80-9E44-40C4D1E91746}"/>
    <cellStyle name="Обычный 21 2" xfId="3056" xr:uid="{54B810EE-9968-4575-BD42-ECCF914E7D68}"/>
    <cellStyle name="Обычный 21 3" xfId="3057" xr:uid="{D2F55239-506A-421C-9CBB-E77CDA83DAED}"/>
    <cellStyle name="Обычный 21 4" xfId="3055" xr:uid="{6CF51265-E286-4D75-80A5-91619E209F09}"/>
    <cellStyle name="Обычный 22" xfId="2433" xr:uid="{2BB7F76A-7D13-4717-BB42-CD8F5C7947A9}"/>
    <cellStyle name="Обычный 22 2" xfId="3059" xr:uid="{722604E8-E94A-4C80-A9CD-6187EE43F983}"/>
    <cellStyle name="Обычный 22 3" xfId="3060" xr:uid="{FC55B878-BF78-4DDF-98C1-53068FDE2953}"/>
    <cellStyle name="Обычный 22 4" xfId="3061" xr:uid="{B12AC26B-45ED-4E48-82C1-A03050FFF213}"/>
    <cellStyle name="Обычный 22 5" xfId="3058" xr:uid="{B380CD81-895A-4236-9F7A-CAADDFDF3CAF}"/>
    <cellStyle name="Обычный 23" xfId="83" xr:uid="{08E2CD57-3C67-45F8-AD6F-8E5B3FB2848C}"/>
    <cellStyle name="Обычный 23 2" xfId="3063" xr:uid="{B1E6E2F8-A1A4-461F-A394-4115BD8B518C}"/>
    <cellStyle name="Обычный 23 2 2 2" xfId="27361" xr:uid="{4432C844-02E6-4422-9CF1-F651E093EB96}"/>
    <cellStyle name="Обычный 23 3" xfId="3064" xr:uid="{D07C398C-4376-4B6A-9277-A5A170474B73}"/>
    <cellStyle name="Обычный 23 4" xfId="3062" xr:uid="{05DDD1EC-2FB8-46B4-9E9C-59881626A722}"/>
    <cellStyle name="Обычный 24" xfId="2434" xr:uid="{95D61D62-27CF-43ED-B353-1DB81B062A0C}"/>
    <cellStyle name="Обычный 24 2" xfId="3066" xr:uid="{2FDEA30F-F75A-4726-B775-830203623C9E}"/>
    <cellStyle name="Обычный 24 3" xfId="3065" xr:uid="{6FBB6B75-BDB8-4F24-A924-B6B16699857F}"/>
    <cellStyle name="Обычный 25" xfId="3067" xr:uid="{3AACACA0-202B-4815-A0A1-F4BE51D1C586}"/>
    <cellStyle name="Обычный 25 2" xfId="3068" xr:uid="{7619BE8E-D207-414D-9BAA-E32677331249}"/>
    <cellStyle name="Обычный 25 2 2" xfId="21649" xr:uid="{0D7D935D-498B-4BBE-92B6-EBCF99EBBC21}"/>
    <cellStyle name="Обычный 25 3" xfId="21650" xr:uid="{6131823B-231B-4D39-914D-8AC83387B720}"/>
    <cellStyle name="Обычный 26" xfId="3069" xr:uid="{55509ABF-2810-423E-887A-6512CB982644}"/>
    <cellStyle name="Обычный 26 2" xfId="3070" xr:uid="{3EB38405-8FF0-4063-8C6A-16C6CD18CBA1}"/>
    <cellStyle name="Обычный 27" xfId="3071" xr:uid="{6FDD6BBF-1076-4047-9617-CD9F368E1E61}"/>
    <cellStyle name="Обычный 27 2" xfId="3072" xr:uid="{29C2EBA2-B7EC-44EB-BA3C-4CB96D3B84D9}"/>
    <cellStyle name="Обычный 28" xfId="3073" xr:uid="{BAF1C9AF-5F4D-4ECA-8B12-A266A79F0336}"/>
    <cellStyle name="Обычный 28 2" xfId="3074" xr:uid="{311443D0-2EC7-4410-8791-A311A9F4D7FA}"/>
    <cellStyle name="Обычный 29" xfId="3075" xr:uid="{285F0934-A56E-48C8-9829-3017A4C81A69}"/>
    <cellStyle name="Обычный 29 2" xfId="3076" xr:uid="{C8989C8F-3DC6-415E-AED9-07C7FF7AF0BB}"/>
    <cellStyle name="Обычный 3" xfId="22" xr:uid="{00000000-0005-0000-0000-000019000000}"/>
    <cellStyle name="Обычный 3 2" xfId="40" xr:uid="{00000000-0005-0000-0000-00001A000000}"/>
    <cellStyle name="Обычный 3 2 2" xfId="3077" xr:uid="{97B35178-CCDC-4ED0-809C-0A7FC13657E4}"/>
    <cellStyle name="Обычный 3 2 2 2" xfId="3078" xr:uid="{01D1B634-D22B-4E49-82D9-0B5BCC79BCCB}"/>
    <cellStyle name="Обычный 3 2 2 3" xfId="27364" xr:uid="{7EFDD78B-0A5F-4EA2-9806-9B70C7877772}"/>
    <cellStyle name="Обычный 3 2 3" xfId="27367" xr:uid="{C5E3158A-8206-40AE-8EDB-BDE640DC0330}"/>
    <cellStyle name="Обычный 3 2 4" xfId="27360" xr:uid="{720DE674-4C0E-40E4-BF10-A60F4E28392B}"/>
    <cellStyle name="Обычный 3 2 5" xfId="2435" xr:uid="{0A998F82-C7A0-4F3B-AA93-47CCC50BA74C}"/>
    <cellStyle name="Обычный 3 2_15. Калькуляция" xfId="27363" xr:uid="{B511C143-16B7-4B8B-9034-4331CBE59AE8}"/>
    <cellStyle name="Обычный 3 3" xfId="2436" xr:uid="{11E12BD7-822B-4F5B-B68B-6D02D8F7705E}"/>
    <cellStyle name="Обычный 3 3 2" xfId="2437" xr:uid="{5102F9D4-D838-4D03-8ED2-C2F1A8753ED6}"/>
    <cellStyle name="Обычный 3 3 3" xfId="2791" xr:uid="{4550309A-0146-4746-96B3-78EB92D169EB}"/>
    <cellStyle name="Обычный 3 3_POPULATION.ANALYSIS.7.14(v0.3) — копия" xfId="2438" xr:uid="{FFDDAA04-747D-43FE-9224-A8080AC66601}"/>
    <cellStyle name="Обычный 3 4" xfId="2439" xr:uid="{6005B1E8-255B-48D1-92FB-45A23531FFA4}"/>
    <cellStyle name="Обычный 3 4 10 2 2 2 3" xfId="27365" xr:uid="{8335E97A-569A-42AB-9BDE-C508D9B0917F}"/>
    <cellStyle name="Обычный 3 4 2" xfId="27369" xr:uid="{A8EF7724-DFE9-44D1-A286-8DC8BCB354DC}"/>
    <cellStyle name="Обычный 3 5" xfId="3079" xr:uid="{B70A5692-16C8-41B9-8575-0AFFE32C784C}"/>
    <cellStyle name="Обычный 3 6" xfId="2773" xr:uid="{8FF7ADC9-33A8-4D60-A0BE-4343A5CFC800}"/>
    <cellStyle name="Обычный 3 7" xfId="27359" xr:uid="{5D704B04-2A61-4FED-A58B-8ACBC8E37A21}"/>
    <cellStyle name="Обычный 3 8" xfId="27373" xr:uid="{3C16A0FE-906C-4829-BE74-F54C92D5D1D6}"/>
    <cellStyle name="Обычный 3 9" xfId="50" xr:uid="{63B7979D-B7DF-4B15-8A5F-234A9F62E18E}"/>
    <cellStyle name="Обычный 3_15. Калькуляция" xfId="27362" xr:uid="{E92A267F-B897-4AD6-9FAC-775358080BCF}"/>
    <cellStyle name="Обычный 30" xfId="3080" xr:uid="{19446566-26F7-434D-AE05-49697D4D9993}"/>
    <cellStyle name="Обычный 30 2" xfId="3081" xr:uid="{1F2E5023-8A93-48EE-AB94-82C14E2E3C7B}"/>
    <cellStyle name="Обычный 31" xfId="3082" xr:uid="{C2A9E6B2-4F84-448B-8BCE-5D91B2512C82}"/>
    <cellStyle name="Обычный 31 2" xfId="3083" xr:uid="{280D06FC-600E-495E-BEFB-858F7C2344E3}"/>
    <cellStyle name="Обычный 32" xfId="41" xr:uid="{00000000-0005-0000-0000-00001B000000}"/>
    <cellStyle name="Обычный 32 2" xfId="3085" xr:uid="{EEC80E9E-3DE9-4196-89B8-D39F1D6DE93E}"/>
    <cellStyle name="Обычный 32 3" xfId="3084" xr:uid="{F558B37C-59CA-400F-A16E-89D1AE4BCCCC}"/>
    <cellStyle name="Обычный 33" xfId="3086" xr:uid="{238FA491-6741-4815-A308-23FFDEB3342D}"/>
    <cellStyle name="Обычный 34" xfId="3087" xr:uid="{25735BFA-31E0-4A82-AE68-168A75FE69CB}"/>
    <cellStyle name="Обычный 35" xfId="27356" xr:uid="{F7A255A3-61A9-4FD7-ADA7-D9AC7255DEE7}"/>
    <cellStyle name="Обычный 36" xfId="73" xr:uid="{E6300461-2623-4C42-BE3B-9FAC2CDC7D43}"/>
    <cellStyle name="Обычный 4" xfId="23" xr:uid="{00000000-0005-0000-0000-00001C000000}"/>
    <cellStyle name="Обычный 4 2" xfId="42" xr:uid="{00000000-0005-0000-0000-00001D000000}"/>
    <cellStyle name="Обычный 4 2 2" xfId="2442" xr:uid="{23E8D917-C200-444A-B057-CB3AEB455DF4}"/>
    <cellStyle name="Обычный 4 2 2 2" xfId="21651" xr:uid="{7E69398C-8DFC-4909-A9AB-4295F86D8039}"/>
    <cellStyle name="Обычный 4 2 3" xfId="21652" xr:uid="{570868ED-1065-4856-ABC4-534D1C985ECF}"/>
    <cellStyle name="Обычный 4 2 4" xfId="21653" xr:uid="{5FD5004B-DA34-49F4-8AB5-8CB2DD0A913E}"/>
    <cellStyle name="Обычный 4 2 5" xfId="2850" xr:uid="{0F0D1FC3-2046-4D75-AE80-3D1401F57503}"/>
    <cellStyle name="Обычный 4 2 6" xfId="2441" xr:uid="{129F1B83-D6B5-4113-833B-A9086ADC44AA}"/>
    <cellStyle name="Обычный 4 2_46EP.2012(v0.1)" xfId="2443" xr:uid="{A7510178-585A-4BE4-A7BD-15336D6B91F8}"/>
    <cellStyle name="Обычный 4 3" xfId="2444" xr:uid="{51780702-B79D-45D4-A318-3A83737266F7}"/>
    <cellStyle name="Обычный 4 4" xfId="21654" xr:uid="{1AEAB0BA-2232-4BB7-A0EB-DCA0D38205D4}"/>
    <cellStyle name="Обычный 4 5" xfId="21655" xr:uid="{8711F871-F3DC-4F4B-824C-2F0B4291A54F}"/>
    <cellStyle name="Обычный 4 6" xfId="21656" xr:uid="{69E72776-44A4-4D19-9FF2-F6AD0C3667B5}"/>
    <cellStyle name="Обычный 4 7" xfId="2849" xr:uid="{A8A40117-6BE8-4941-9EED-9411D84C034F}"/>
    <cellStyle name="Обычный 4 8" xfId="27377" xr:uid="{9E60DAE8-0024-45ED-9DC9-51FA8968DB29}"/>
    <cellStyle name="Обычный 4 9" xfId="2440" xr:uid="{B9112BB6-11E7-4721-8E34-500F1814C906}"/>
    <cellStyle name="Обычный 4_ARMRAZR" xfId="2445" xr:uid="{A853EEE1-22B1-4924-A4C1-A19F11B0A0F4}"/>
    <cellStyle name="Обычный 5" xfId="2" xr:uid="{00000000-0005-0000-0000-00001E000000}"/>
    <cellStyle name="Обычный 5 2" xfId="24" xr:uid="{00000000-0005-0000-0000-00001F000000}"/>
    <cellStyle name="Обычный 5 2 2" xfId="3088" xr:uid="{4A44B154-6AB1-4CD7-B00B-67394C94588E}"/>
    <cellStyle name="Обычный 5 2 2 2" xfId="3089" xr:uid="{0C1FF077-756C-4844-82F2-814610E65874}"/>
    <cellStyle name="Обычный 5 2 3" xfId="21657" xr:uid="{170106C9-26FB-4EE1-A508-44E795E3CA1D}"/>
    <cellStyle name="Обычный 5 2 4" xfId="2447" xr:uid="{BF1798DF-4F94-4CF6-A9FF-D67D65D8F9E8}"/>
    <cellStyle name="Обычный 5 3" xfId="25" xr:uid="{00000000-0005-0000-0000-000020000000}"/>
    <cellStyle name="Обычный 5 3 2" xfId="2448" xr:uid="{92671207-DE49-4FCC-B63A-BB1C111B7B31}"/>
    <cellStyle name="Обычный 5 4" xfId="21658" xr:uid="{C2060620-76FB-4F5F-A697-283437BCF3C8}"/>
    <cellStyle name="Обычный 5 5" xfId="21659" xr:uid="{59B98D05-1CCA-487C-8A7E-4BD61EDBEBB7}"/>
    <cellStyle name="Обычный 5 6" xfId="2851" xr:uid="{693697F2-D4B7-4D72-B68D-9D193F5ABE4F}"/>
    <cellStyle name="Обычный 5 7" xfId="2446" xr:uid="{B2B2A095-25D3-430B-91D6-4FCFED72DF82}"/>
    <cellStyle name="Обычный 5_Таб.1" xfId="21660" xr:uid="{3C3E781D-2412-4DB7-8663-7B13B94FE1FC}"/>
    <cellStyle name="Обычный 6" xfId="26" xr:uid="{00000000-0005-0000-0000-000021000000}"/>
    <cellStyle name="Обычный 6 2" xfId="2853" xr:uid="{213EB875-CF85-41E6-99C4-98FA6ADFF98C}"/>
    <cellStyle name="Обычный 6 2 2" xfId="3090" xr:uid="{80D27B27-CF83-4DBD-A143-C7288131E143}"/>
    <cellStyle name="Обычный 6 3" xfId="21661" xr:uid="{234314AC-F696-4B43-8509-AB35CCF51BDC}"/>
    <cellStyle name="Обычный 6 4" xfId="21662" xr:uid="{A5DAE666-6C13-46FA-8B26-1AFA0992B114}"/>
    <cellStyle name="Обычный 6 5" xfId="2852" xr:uid="{D8E8140C-2DD6-4F48-891D-E2FA03A5A957}"/>
    <cellStyle name="Обычный 6 6" xfId="2449" xr:uid="{93F94F33-846F-4E07-A8B1-F78AF3AF4FC9}"/>
    <cellStyle name="Обычный 7" xfId="27" xr:uid="{00000000-0005-0000-0000-000022000000}"/>
    <cellStyle name="Обычный 7 2" xfId="3091" xr:uid="{527B91BA-B616-492C-A2E3-37C14897FCAD}"/>
    <cellStyle name="Обычный 7 2 2" xfId="3092" xr:uid="{9515FB3B-1F80-4197-8552-4761245BC583}"/>
    <cellStyle name="Обычный 7 3" xfId="21663" xr:uid="{60D1841D-3B98-4967-8B62-AC1FEB4DB04C}"/>
    <cellStyle name="Обычный 7 4" xfId="2854" xr:uid="{EDF2EA1B-AD47-41AE-92AA-6C72CF890789}"/>
    <cellStyle name="Обычный 7 5" xfId="2450" xr:uid="{746A35A9-C271-45F8-AB86-F316A2111052}"/>
    <cellStyle name="Обычный 8" xfId="35" xr:uid="{00000000-0005-0000-0000-000023000000}"/>
    <cellStyle name="Обычный 8 2" xfId="43" xr:uid="{00000000-0005-0000-0000-000024000000}"/>
    <cellStyle name="Обычный 8 2 2" xfId="3094" xr:uid="{2A239FAA-A038-43B2-9DB2-A41516E617A4}"/>
    <cellStyle name="Обычный 8 2 3" xfId="3093" xr:uid="{54BCB1A4-8C09-4720-8256-949B14FDEA9A}"/>
    <cellStyle name="Обычный 8 3" xfId="21664" xr:uid="{982A6ABF-598E-48E3-9700-C2A4355A523B}"/>
    <cellStyle name="Обычный 8 4" xfId="21665" xr:uid="{211BBFB4-BDE3-4CCF-A1DB-5ADCE8CA117C}"/>
    <cellStyle name="Обычный 8 5" xfId="2451" xr:uid="{B1B56976-AFE3-43F6-8E80-6B9E719086A9}"/>
    <cellStyle name="Обычный 9" xfId="44" xr:uid="{00000000-0005-0000-0000-000025000000}"/>
    <cellStyle name="Обычный 9 2" xfId="2453" xr:uid="{78F25D0C-798C-484F-AFB2-EBCB6D0A19A3}"/>
    <cellStyle name="Обычный 9 2 2" xfId="3096" xr:uid="{0FC66DF6-553B-4DEE-98B9-FBB5FA6BFCCD}"/>
    <cellStyle name="Обычный 9 2 3" xfId="3095" xr:uid="{F08CE5D8-B31B-44B5-A9DE-D28372B2F96B}"/>
    <cellStyle name="Обычный 9 3" xfId="21666" xr:uid="{4E9E2200-6981-4179-98B7-143FCED41DEF}"/>
    <cellStyle name="Обычный 9 4" xfId="2855" xr:uid="{0C4C2E9D-E187-42E0-A439-DA7EBA53FCA5}"/>
    <cellStyle name="Обычный 9 5" xfId="2452" xr:uid="{A0DF6A3E-2A44-405A-B66D-AD1278DD1F43}"/>
    <cellStyle name="Обычный_PP_PitWater" xfId="4" xr:uid="{00000000-0005-0000-0000-000026000000}"/>
    <cellStyle name="Обычный_PP_Stok" xfId="45" xr:uid="{00000000-0005-0000-0000-000027000000}"/>
    <cellStyle name="Ошибка" xfId="2454" xr:uid="{4E6CA873-8B7F-4A58-9075-42F0AE6E0DE0}"/>
    <cellStyle name="Плохой 10" xfId="2455" xr:uid="{930F03C8-D070-4EEE-9406-BB26806B64D6}"/>
    <cellStyle name="Плохой 11" xfId="2456" xr:uid="{04E992D2-A9E5-4B2E-AEF8-BD6D977608E6}"/>
    <cellStyle name="Плохой 11 10" xfId="21667" xr:uid="{79FE0E0F-6697-4029-8CDA-51167E522DD7}"/>
    <cellStyle name="Плохой 11 100" xfId="21668" xr:uid="{E8912769-DF81-4902-BFE0-B15510C2EC17}"/>
    <cellStyle name="Плохой 11 1000" xfId="21669" xr:uid="{84BE8CD7-E960-46F1-B92C-A7DE8DB12D80}"/>
    <cellStyle name="Плохой 11 1001" xfId="21670" xr:uid="{B0ABC545-EA63-465F-BDF4-21F8760640A8}"/>
    <cellStyle name="Плохой 11 1002" xfId="21671" xr:uid="{49FDCA58-1D88-4252-96E5-14E4C97A0131}"/>
    <cellStyle name="Плохой 11 1003" xfId="21672" xr:uid="{5B267F04-CD20-4285-AF68-971A02BAC924}"/>
    <cellStyle name="Плохой 11 1004" xfId="21673" xr:uid="{58C7D4DF-C818-488E-936E-6FF3CEDB29D0}"/>
    <cellStyle name="Плохой 11 1005" xfId="21674" xr:uid="{5749AEFD-9872-4134-AD32-2EF0E0C44FC4}"/>
    <cellStyle name="Плохой 11 1006" xfId="21675" xr:uid="{F0CAF1B7-E9AA-49D7-BCA3-8318BB1146E8}"/>
    <cellStyle name="Плохой 11 1007" xfId="21676" xr:uid="{BD988014-B1F8-4C1E-973F-1413F6CD2BA9}"/>
    <cellStyle name="Плохой 11 1008" xfId="21677" xr:uid="{A802147E-9EB7-4672-89A8-7C1E42A7B575}"/>
    <cellStyle name="Плохой 11 1009" xfId="21678" xr:uid="{D955EB0E-579E-40E1-AE79-89731F14CB00}"/>
    <cellStyle name="Плохой 11 101" xfId="21679" xr:uid="{FAA08FA7-47A7-4E80-B690-6D818339C3F4}"/>
    <cellStyle name="Плохой 11 1010" xfId="21680" xr:uid="{EAA6E51B-F969-462A-ABF3-ADB32A963F83}"/>
    <cellStyle name="Плохой 11 1011" xfId="21681" xr:uid="{77FCC230-AC95-4171-99A4-C8A9E058CBA8}"/>
    <cellStyle name="Плохой 11 1012" xfId="21682" xr:uid="{2C479992-DBD7-4EEF-929C-743DBBDEF837}"/>
    <cellStyle name="Плохой 11 1013" xfId="21683" xr:uid="{FB277314-1089-441F-8AE1-AFA57BF99542}"/>
    <cellStyle name="Плохой 11 1014" xfId="21684" xr:uid="{DD8F6C36-12AF-4861-8E99-2DC3D7B40A15}"/>
    <cellStyle name="Плохой 11 1015" xfId="21685" xr:uid="{547E6C08-366B-44E2-95BC-98187DF05424}"/>
    <cellStyle name="Плохой 11 1016" xfId="21686" xr:uid="{2F4EA6E3-64C4-40B7-9452-178A1BE04F0D}"/>
    <cellStyle name="Плохой 11 1017" xfId="21687" xr:uid="{B068BC0D-47E8-4A9E-9E2D-CF3468B3E06F}"/>
    <cellStyle name="Плохой 11 1018" xfId="21688" xr:uid="{DE872A4B-5494-4EA4-8520-240838857835}"/>
    <cellStyle name="Плохой 11 1019" xfId="21689" xr:uid="{929898EB-C223-4C5B-96C5-0A7D44F77745}"/>
    <cellStyle name="Плохой 11 102" xfId="21690" xr:uid="{DD446ABA-9D9B-4D14-AD48-196DA49E105D}"/>
    <cellStyle name="Плохой 11 1020" xfId="21691" xr:uid="{B50FF0CD-D688-42B0-A2A0-FE0E3178AE77}"/>
    <cellStyle name="Плохой 11 1021" xfId="21692" xr:uid="{94874CC6-372A-4251-9F75-9EDB19DCA1FB}"/>
    <cellStyle name="Плохой 11 1022" xfId="21693" xr:uid="{FEB3C46E-DBCA-4A8A-ACFD-9D6D02291B66}"/>
    <cellStyle name="Плохой 11 1023" xfId="21694" xr:uid="{1BE4E0B0-CA15-4724-8F67-6C55E37CE326}"/>
    <cellStyle name="Плохой 11 1024" xfId="21695" xr:uid="{EAE00867-4355-42A5-BDAA-E1EAFE608522}"/>
    <cellStyle name="Плохой 11 1025" xfId="21696" xr:uid="{E5BB520D-9495-4C49-B4DA-9E998C4A266F}"/>
    <cellStyle name="Плохой 11 1026" xfId="21697" xr:uid="{C4BC45F6-C568-4F91-A112-9526949C2540}"/>
    <cellStyle name="Плохой 11 1027" xfId="21698" xr:uid="{4E61DD61-01B3-4434-B7AB-2E1B7D0032A0}"/>
    <cellStyle name="Плохой 11 1028" xfId="21699" xr:uid="{48758BE5-76AB-448F-A96E-C83FF5BE6294}"/>
    <cellStyle name="Плохой 11 1029" xfId="21700" xr:uid="{C9EB56A6-68A0-4829-B844-A1F7812F1C3D}"/>
    <cellStyle name="Плохой 11 103" xfId="21701" xr:uid="{291B00AD-BB3A-4DDD-8471-B49E16346DBC}"/>
    <cellStyle name="Плохой 11 1030" xfId="21702" xr:uid="{18C13107-7EB9-46EE-90CB-826F58F9BFC0}"/>
    <cellStyle name="Плохой 11 1031" xfId="21703" xr:uid="{93DC8724-3233-47D5-917C-E6716AB822ED}"/>
    <cellStyle name="Плохой 11 1032" xfId="21704" xr:uid="{EF7F3C9D-1908-4076-90A2-22A41F65ACB2}"/>
    <cellStyle name="Плохой 11 1033" xfId="21705" xr:uid="{F13B2093-A323-40E4-9480-8DAE8F2C30CA}"/>
    <cellStyle name="Плохой 11 1034" xfId="21706" xr:uid="{BFA73562-7924-4567-B9DE-14CFD4596517}"/>
    <cellStyle name="Плохой 11 1035" xfId="21707" xr:uid="{2A4245A4-19CC-4132-A520-9DD92B49F6E7}"/>
    <cellStyle name="Плохой 11 1036" xfId="21708" xr:uid="{55474E17-ECBB-4789-B098-C100FEF172D9}"/>
    <cellStyle name="Плохой 11 1037" xfId="21709" xr:uid="{9F07F553-3F2D-4A5D-8092-2154BE2DFDB7}"/>
    <cellStyle name="Плохой 11 1038" xfId="21710" xr:uid="{CDEFC158-CB8C-4F3F-8631-2373BA803E10}"/>
    <cellStyle name="Плохой 11 1039" xfId="21711" xr:uid="{782B6687-97B7-435A-B333-B33855405A7F}"/>
    <cellStyle name="Плохой 11 104" xfId="21712" xr:uid="{3D9A348C-43E2-408B-A571-396A58B06989}"/>
    <cellStyle name="Плохой 11 1040" xfId="21713" xr:uid="{6D27FAF9-2D96-4026-A5B3-D7DD5D1358A8}"/>
    <cellStyle name="Плохой 11 1041" xfId="21714" xr:uid="{BF5EEC19-4887-4545-BFBD-32AE46DAAE5F}"/>
    <cellStyle name="Плохой 11 1042" xfId="21715" xr:uid="{C41F6E52-96C7-4F85-BB61-7D71887E5741}"/>
    <cellStyle name="Плохой 11 1043" xfId="21716" xr:uid="{C414415B-2EC3-4903-8BF6-38E6B8A3A7F2}"/>
    <cellStyle name="Плохой 11 1044" xfId="21717" xr:uid="{88550AFB-1A23-4536-9073-4D6018AC64CD}"/>
    <cellStyle name="Плохой 11 1045" xfId="21718" xr:uid="{4ED889B3-9BFB-4DA4-93D7-6DC0C95643B7}"/>
    <cellStyle name="Плохой 11 1046" xfId="21719" xr:uid="{BA487337-E224-4687-A722-7676087CD63D}"/>
    <cellStyle name="Плохой 11 1047" xfId="21720" xr:uid="{F8E9C2E8-80BE-4284-B53D-889982C658C5}"/>
    <cellStyle name="Плохой 11 1048" xfId="21721" xr:uid="{7298D968-62A5-43AA-9509-D5B6E613F933}"/>
    <cellStyle name="Плохой 11 1049" xfId="21722" xr:uid="{14161D0F-A4DB-4AEC-8512-AE2E626C66A5}"/>
    <cellStyle name="Плохой 11 105" xfId="21723" xr:uid="{323D9398-83CF-47A3-880F-80923B0220E1}"/>
    <cellStyle name="Плохой 11 1050" xfId="21724" xr:uid="{140CE49D-DD38-48BC-AEA7-4623D687C9B4}"/>
    <cellStyle name="Плохой 11 1051" xfId="21725" xr:uid="{FAA75F8F-E616-42D2-9E44-66AD69235195}"/>
    <cellStyle name="Плохой 11 1052" xfId="21726" xr:uid="{B17CD4F4-6EBA-4ED3-BA15-82AFBF77450D}"/>
    <cellStyle name="Плохой 11 1053" xfId="21727" xr:uid="{C3DBCAF6-556B-4434-A83C-41928E6525DA}"/>
    <cellStyle name="Плохой 11 1054" xfId="21728" xr:uid="{4D66354C-DE38-4245-BA61-05CC12329ED5}"/>
    <cellStyle name="Плохой 11 1055" xfId="21729" xr:uid="{4CBE00D7-4AE2-46CC-9E1F-B97AC6D035F4}"/>
    <cellStyle name="Плохой 11 1056" xfId="21730" xr:uid="{710B5381-436A-45FC-8EEC-1ED4FF45198C}"/>
    <cellStyle name="Плохой 11 1057" xfId="21731" xr:uid="{13B186A5-C2A1-4A56-A957-CDF0C0B6F8AD}"/>
    <cellStyle name="Плохой 11 1058" xfId="21732" xr:uid="{7F8D5B39-C540-407A-9A6C-D1B8244E670C}"/>
    <cellStyle name="Плохой 11 1059" xfId="21733" xr:uid="{4B6231F4-D053-47AE-ACFA-9D7DE266707B}"/>
    <cellStyle name="Плохой 11 106" xfId="21734" xr:uid="{17C89ADF-49AF-4744-AF11-3878D293CE8A}"/>
    <cellStyle name="Плохой 11 1060" xfId="21735" xr:uid="{DB610CA6-FFE9-4DFC-9095-00A6138A8153}"/>
    <cellStyle name="Плохой 11 1061" xfId="21736" xr:uid="{6D5B97CA-48E7-4DC9-A678-6A77FE73DCB3}"/>
    <cellStyle name="Плохой 11 1062" xfId="21737" xr:uid="{FCF8E5D7-86D1-4280-B054-3B8601695DFC}"/>
    <cellStyle name="Плохой 11 1063" xfId="21738" xr:uid="{82CF8B25-AEF5-4091-9306-53785A3EAFC2}"/>
    <cellStyle name="Плохой 11 1064" xfId="21739" xr:uid="{8B886015-E58B-4553-BA7A-0D67FBBE2036}"/>
    <cellStyle name="Плохой 11 1065" xfId="21740" xr:uid="{F39DEE54-1EB1-462D-B29D-DE971DD34766}"/>
    <cellStyle name="Плохой 11 1066" xfId="21741" xr:uid="{0501227D-AFF0-4E9E-8401-2042541FBD20}"/>
    <cellStyle name="Плохой 11 1067" xfId="21742" xr:uid="{DB6B3020-C9A4-4DA0-B31D-222819F4938A}"/>
    <cellStyle name="Плохой 11 1068" xfId="21743" xr:uid="{F4E1E7E6-B87A-43F7-8FCE-F1EF42758917}"/>
    <cellStyle name="Плохой 11 1069" xfId="21744" xr:uid="{FC35E0B7-F052-49E8-83D3-BF98BEAD68E3}"/>
    <cellStyle name="Плохой 11 107" xfId="21745" xr:uid="{97B4A605-C770-4440-9A81-D505795567D0}"/>
    <cellStyle name="Плохой 11 1070" xfId="21746" xr:uid="{C0BC5D17-581A-4ABA-A659-BE728BA0C582}"/>
    <cellStyle name="Плохой 11 1071" xfId="21747" xr:uid="{B377640D-D2BE-435F-AEA7-D9FA11370FBC}"/>
    <cellStyle name="Плохой 11 1072" xfId="21748" xr:uid="{E197F16B-EE23-44ED-AB1C-1814C1AF9135}"/>
    <cellStyle name="Плохой 11 1073" xfId="21749" xr:uid="{560911AA-183A-4EC2-9EF5-BCEA593D1441}"/>
    <cellStyle name="Плохой 11 1074" xfId="21750" xr:uid="{A391D224-1503-4754-9B88-D58584D9A797}"/>
    <cellStyle name="Плохой 11 1075" xfId="21751" xr:uid="{5C24148E-5851-44C9-B853-ACC79B409F45}"/>
    <cellStyle name="Плохой 11 1076" xfId="21752" xr:uid="{CD7530A7-4574-4D73-900B-B018E9DBEA6F}"/>
    <cellStyle name="Плохой 11 1077" xfId="21753" xr:uid="{02DCE44D-B05C-4E1D-BCCF-9208F2EFCDA8}"/>
    <cellStyle name="Плохой 11 1078" xfId="21754" xr:uid="{029F32AF-FD01-4599-B084-488DB14745D7}"/>
    <cellStyle name="Плохой 11 1079" xfId="21755" xr:uid="{02BD34A6-4BFF-4D90-9899-C30C47CCDBD2}"/>
    <cellStyle name="Плохой 11 108" xfId="21756" xr:uid="{9EFACB56-1F33-4E19-B26D-4665410E32B8}"/>
    <cellStyle name="Плохой 11 1080" xfId="21757" xr:uid="{BDF512CB-1425-4750-B209-354F1CC84BA8}"/>
    <cellStyle name="Плохой 11 1081" xfId="21758" xr:uid="{70B6330B-2647-4ECF-931D-05D18F3DBC17}"/>
    <cellStyle name="Плохой 11 1082" xfId="21759" xr:uid="{866F2212-DEFA-4FFE-A9C0-CC019B6F4330}"/>
    <cellStyle name="Плохой 11 1083" xfId="21760" xr:uid="{AFC2B8FE-4228-4DCE-90DE-1A37837C6A3F}"/>
    <cellStyle name="Плохой 11 1084" xfId="21761" xr:uid="{49D90850-5E66-4F42-B80F-CD6E82D00054}"/>
    <cellStyle name="Плохой 11 1085" xfId="21762" xr:uid="{D8333CA6-3AD3-4D92-96C5-055BADB6FFDD}"/>
    <cellStyle name="Плохой 11 1086" xfId="21763" xr:uid="{97A32060-828C-4B2C-AB9C-D0182D0D2D49}"/>
    <cellStyle name="Плохой 11 1087" xfId="21764" xr:uid="{63D21295-1DE5-4169-A093-FD6CF467FAED}"/>
    <cellStyle name="Плохой 11 1088" xfId="21765" xr:uid="{5181B056-B53C-45C5-86B1-3DFA921F25C0}"/>
    <cellStyle name="Плохой 11 1089" xfId="21766" xr:uid="{22E6A8C3-5871-4A68-989B-A04E067C5C64}"/>
    <cellStyle name="Плохой 11 109" xfId="21767" xr:uid="{59541681-3B03-425D-B95C-2C7E5F8C616D}"/>
    <cellStyle name="Плохой 11 1090" xfId="21768" xr:uid="{7C39DFC8-2496-4F2D-8EF2-FA5B76D662A4}"/>
    <cellStyle name="Плохой 11 1091" xfId="21769" xr:uid="{4149D392-B7B8-44E7-BD88-4FB40806A8E5}"/>
    <cellStyle name="Плохой 11 1092" xfId="21770" xr:uid="{BBDE840D-AAD5-467B-8DD6-35E5D5C531DC}"/>
    <cellStyle name="Плохой 11 1093" xfId="21771" xr:uid="{EE39F4F7-DC5F-40CE-9B20-0E9613460E30}"/>
    <cellStyle name="Плохой 11 1094" xfId="21772" xr:uid="{29B07F54-1F18-4877-946F-E2EA0BBC1ED6}"/>
    <cellStyle name="Плохой 11 1095" xfId="21773" xr:uid="{C3B6B442-76BE-47A0-90FF-BA6C63FBD79F}"/>
    <cellStyle name="Плохой 11 1096" xfId="21774" xr:uid="{6A1F2693-479E-488B-B26E-C6E749F92A64}"/>
    <cellStyle name="Плохой 11 1097" xfId="21775" xr:uid="{C722F1E3-6AD1-44E3-BE68-042EB9D0F659}"/>
    <cellStyle name="Плохой 11 1098" xfId="21776" xr:uid="{B67C09A4-9B9A-48B3-9500-5C40BEA61D6D}"/>
    <cellStyle name="Плохой 11 1099" xfId="21777" xr:uid="{69C49FEB-744B-4E65-A26F-529B58C5C80E}"/>
    <cellStyle name="Плохой 11 11" xfId="21778" xr:uid="{0A69B1C7-4DA0-4038-9E05-60F3C8617109}"/>
    <cellStyle name="Плохой 11 110" xfId="21779" xr:uid="{E1614890-DF30-4B2E-B3D5-2B28CE6E3450}"/>
    <cellStyle name="Плохой 11 1100" xfId="21780" xr:uid="{CA099CE2-A67E-4527-9418-F5EA7BC9F9D4}"/>
    <cellStyle name="Плохой 11 1101" xfId="21781" xr:uid="{C0360FD1-3E18-492D-AAEC-FFBADABD2E5D}"/>
    <cellStyle name="Плохой 11 1102" xfId="21782" xr:uid="{BDCA424D-E5BD-41E6-927C-B6439CAD707C}"/>
    <cellStyle name="Плохой 11 1103" xfId="21783" xr:uid="{40585746-00AE-43A3-9916-63A08B9554E3}"/>
    <cellStyle name="Плохой 11 1104" xfId="21784" xr:uid="{6BF71B7E-2E62-471B-8A17-92856C7E6020}"/>
    <cellStyle name="Плохой 11 1105" xfId="21785" xr:uid="{8AAA6081-A3E5-44B3-8A00-0D70B835DFBA}"/>
    <cellStyle name="Плохой 11 1106" xfId="21786" xr:uid="{31CA988B-8AC1-41E4-ABC7-A8019F282275}"/>
    <cellStyle name="Плохой 11 1107" xfId="21787" xr:uid="{20574678-6954-4B18-9C96-3E2DB27DF9AE}"/>
    <cellStyle name="Плохой 11 1108" xfId="21788" xr:uid="{0BFC44C8-C138-408C-92A8-C02C8F799828}"/>
    <cellStyle name="Плохой 11 1109" xfId="21789" xr:uid="{74F994E0-53D0-4665-9985-A324B4DCA8B9}"/>
    <cellStyle name="Плохой 11 111" xfId="21790" xr:uid="{27C688A6-F50D-45CA-AC52-6941D7A340AA}"/>
    <cellStyle name="Плохой 11 1110" xfId="21791" xr:uid="{624E05BB-258F-47C1-962F-72B2C8DAE9C4}"/>
    <cellStyle name="Плохой 11 1111" xfId="21792" xr:uid="{CE8E2646-E6BA-420B-A58A-BE1310CB8EA5}"/>
    <cellStyle name="Плохой 11 1112" xfId="21793" xr:uid="{E7CCBEDE-FFC5-4679-9FBB-27AADA314F66}"/>
    <cellStyle name="Плохой 11 1113" xfId="21794" xr:uid="{02080643-4CCB-49DC-9C8A-1ED88FCB229E}"/>
    <cellStyle name="Плохой 11 1114" xfId="21795" xr:uid="{3C3EBD31-6344-48A0-8C2D-F1ED7AA48B0E}"/>
    <cellStyle name="Плохой 11 1115" xfId="21796" xr:uid="{A1146ECE-C30D-4C88-B6A7-AD019B890154}"/>
    <cellStyle name="Плохой 11 1116" xfId="21797" xr:uid="{94E6C967-A2CD-4110-82D3-871DF2611DE8}"/>
    <cellStyle name="Плохой 11 1117" xfId="21798" xr:uid="{AF620205-8DB4-4A21-881C-193C3E7CBFB8}"/>
    <cellStyle name="Плохой 11 1118" xfId="21799" xr:uid="{3CA9BCA1-2EAC-400E-AA8A-9355132B6CDB}"/>
    <cellStyle name="Плохой 11 1119" xfId="21800" xr:uid="{2FA019E2-FB34-47EC-9165-13AFDA3E670B}"/>
    <cellStyle name="Плохой 11 112" xfId="21801" xr:uid="{679C4A08-614F-4730-9050-0CD5E48B4344}"/>
    <cellStyle name="Плохой 11 1120" xfId="21802" xr:uid="{F1BECB7D-CAF6-4DD1-AA2C-7D27EF3F416E}"/>
    <cellStyle name="Плохой 11 1121" xfId="21803" xr:uid="{D93B74BA-88A1-47C1-A454-FB625BF3457A}"/>
    <cellStyle name="Плохой 11 1122" xfId="21804" xr:uid="{17DE1F69-679F-41C7-975C-686DAC69BF87}"/>
    <cellStyle name="Плохой 11 1123" xfId="21805" xr:uid="{B6AA00A6-97F3-4901-9D2F-622A14426B69}"/>
    <cellStyle name="Плохой 11 1124" xfId="21806" xr:uid="{37994548-9947-4FBB-9096-DA6139CB535C}"/>
    <cellStyle name="Плохой 11 1125" xfId="21807" xr:uid="{03E582C7-7643-4A0E-89F3-916865DC22D8}"/>
    <cellStyle name="Плохой 11 1126" xfId="21808" xr:uid="{E87E8A3E-461C-46DE-AB40-B046F9068A44}"/>
    <cellStyle name="Плохой 11 1127" xfId="21809" xr:uid="{0B8634A3-5140-4258-8C28-148934DEB50A}"/>
    <cellStyle name="Плохой 11 113" xfId="21810" xr:uid="{C875794F-EFF6-429A-99BB-D9CC9D03BB88}"/>
    <cellStyle name="Плохой 11 114" xfId="21811" xr:uid="{09EFB9BC-B09B-4333-98C2-BCB081387D62}"/>
    <cellStyle name="Плохой 11 115" xfId="21812" xr:uid="{9E008DE4-43F5-4C59-884B-0017161C59B1}"/>
    <cellStyle name="Плохой 11 116" xfId="21813" xr:uid="{DB6B3FE8-C671-4246-BDAD-163811F90E26}"/>
    <cellStyle name="Плохой 11 117" xfId="21814" xr:uid="{654E3D57-0D6B-485F-8029-5223095D36AD}"/>
    <cellStyle name="Плохой 11 118" xfId="21815" xr:uid="{05E86F5E-BCA6-48ED-B846-3C37A2048EEE}"/>
    <cellStyle name="Плохой 11 119" xfId="21816" xr:uid="{D189930C-262D-45E7-874B-DF1EB041812A}"/>
    <cellStyle name="Плохой 11 12" xfId="21817" xr:uid="{F8401B38-40D5-4C21-BCF1-909D521C9938}"/>
    <cellStyle name="Плохой 11 120" xfId="21818" xr:uid="{734C51ED-1571-4E4A-8D42-F21343942230}"/>
    <cellStyle name="Плохой 11 121" xfId="21819" xr:uid="{A9027AC1-7299-4D8F-8545-DCEFDC5D74D0}"/>
    <cellStyle name="Плохой 11 122" xfId="21820" xr:uid="{F7FE9D39-7FF8-41B3-9D17-CE95698E81C0}"/>
    <cellStyle name="Плохой 11 123" xfId="21821" xr:uid="{8FAAD6D6-FF47-47F8-9F95-FC792D411523}"/>
    <cellStyle name="Плохой 11 124" xfId="21822" xr:uid="{FF97CD2C-317F-48C1-91C7-585EF974710C}"/>
    <cellStyle name="Плохой 11 125" xfId="21823" xr:uid="{E6F8CC09-B241-4EE3-9BA8-D844B29736C7}"/>
    <cellStyle name="Плохой 11 126" xfId="21824" xr:uid="{6CF5BE65-33CE-457C-82E5-0ACCACEE3343}"/>
    <cellStyle name="Плохой 11 127" xfId="21825" xr:uid="{887A9CAD-95EA-4181-867C-D7A4CCA89EAD}"/>
    <cellStyle name="Плохой 11 128" xfId="21826" xr:uid="{523F0FCA-E041-432A-8A13-DAEA4AE6DA43}"/>
    <cellStyle name="Плохой 11 129" xfId="21827" xr:uid="{F0EB0602-EE69-4CEE-93CF-81B6B8AAF481}"/>
    <cellStyle name="Плохой 11 13" xfId="21828" xr:uid="{54E33A87-BC1D-471E-BE05-D2ED349D955B}"/>
    <cellStyle name="Плохой 11 130" xfId="21829" xr:uid="{110B61EC-7EEC-4532-8894-CC0E1671E51C}"/>
    <cellStyle name="Плохой 11 131" xfId="21830" xr:uid="{29512DCA-08D8-4CE5-BB43-2A204A16B80E}"/>
    <cellStyle name="Плохой 11 132" xfId="21831" xr:uid="{9626EA24-C502-4FA8-82FA-A39673BC27C2}"/>
    <cellStyle name="Плохой 11 133" xfId="21832" xr:uid="{31A3A11D-09D6-4556-B259-FFC872CFD3A1}"/>
    <cellStyle name="Плохой 11 134" xfId="21833" xr:uid="{A8757709-EBBF-46DB-ADAD-9CB02257C55D}"/>
    <cellStyle name="Плохой 11 135" xfId="21834" xr:uid="{5550A9F6-70C9-4F95-AAA3-34686994D60F}"/>
    <cellStyle name="Плохой 11 136" xfId="21835" xr:uid="{91AC1D23-B538-43B8-96B2-BD6995192152}"/>
    <cellStyle name="Плохой 11 137" xfId="21836" xr:uid="{E5D28123-2DD4-4F43-9368-2178CADD58B2}"/>
    <cellStyle name="Плохой 11 138" xfId="21837" xr:uid="{22E2543D-375E-4278-BBC2-8335AA318E60}"/>
    <cellStyle name="Плохой 11 139" xfId="21838" xr:uid="{212D5731-6B9E-480B-9140-38BF013CE94A}"/>
    <cellStyle name="Плохой 11 14" xfId="21839" xr:uid="{991175D8-957D-44BE-A8E0-8A2C0E6DBBB4}"/>
    <cellStyle name="Плохой 11 140" xfId="21840" xr:uid="{FE221364-BB87-4730-BC35-3A2682B58037}"/>
    <cellStyle name="Плохой 11 141" xfId="21841" xr:uid="{67862714-61B5-4D3E-AC66-0EBF0EB3CF0D}"/>
    <cellStyle name="Плохой 11 142" xfId="21842" xr:uid="{491AA479-1B5B-4DA5-A318-9B1537C2559A}"/>
    <cellStyle name="Плохой 11 143" xfId="21843" xr:uid="{FFF25448-097D-4A5A-8651-52FF309D45CF}"/>
    <cellStyle name="Плохой 11 144" xfId="21844" xr:uid="{7B3A8110-C07B-4359-BF8B-562AFFAA8AFB}"/>
    <cellStyle name="Плохой 11 145" xfId="21845" xr:uid="{5AF0F289-ED1D-4DCB-B57D-24572FCEFE19}"/>
    <cellStyle name="Плохой 11 146" xfId="21846" xr:uid="{E421E75C-7487-49BA-BBC7-E3BEE3E5A745}"/>
    <cellStyle name="Плохой 11 147" xfId="21847" xr:uid="{8E77EC3C-EA2B-4117-B7F6-EA3AA6BAB506}"/>
    <cellStyle name="Плохой 11 148" xfId="21848" xr:uid="{319AF281-4CD8-495C-9FEF-8D1785526BF9}"/>
    <cellStyle name="Плохой 11 149" xfId="21849" xr:uid="{E01F930A-E782-47B0-A057-A52A9FFC1B8F}"/>
    <cellStyle name="Плохой 11 15" xfId="21850" xr:uid="{CDA8DC72-25B9-4681-9699-7F03EAB29934}"/>
    <cellStyle name="Плохой 11 150" xfId="21851" xr:uid="{CB35199C-B4ED-4541-8D30-45FAAE079870}"/>
    <cellStyle name="Плохой 11 151" xfId="21852" xr:uid="{0EB5EE08-BA99-43D1-986D-5A8F9DAC6313}"/>
    <cellStyle name="Плохой 11 152" xfId="21853" xr:uid="{28281C06-C0A0-4E8B-BC0A-99BBE315DF41}"/>
    <cellStyle name="Плохой 11 153" xfId="21854" xr:uid="{838B8B39-11CE-4B1E-B6D6-43391012CF9F}"/>
    <cellStyle name="Плохой 11 154" xfId="21855" xr:uid="{10E607F8-ADC8-453A-AEE9-DEB8F0EEBBAB}"/>
    <cellStyle name="Плохой 11 155" xfId="21856" xr:uid="{1E99E70A-8A28-47E5-A86D-B4E3142DC683}"/>
    <cellStyle name="Плохой 11 156" xfId="21857" xr:uid="{360883E4-A9E5-4DF3-8F11-D573BB83CAEF}"/>
    <cellStyle name="Плохой 11 157" xfId="21858" xr:uid="{67AB22C9-BF03-448A-A3F5-7909B1F86FC9}"/>
    <cellStyle name="Плохой 11 158" xfId="21859" xr:uid="{01A45CAC-35FD-4C88-B071-148D6B9E2DE3}"/>
    <cellStyle name="Плохой 11 159" xfId="21860" xr:uid="{EF5244BA-C059-4771-8E72-23B41BBD8DDB}"/>
    <cellStyle name="Плохой 11 16" xfId="21861" xr:uid="{4E9A241E-3215-423C-A0AF-D73E51E2BCB3}"/>
    <cellStyle name="Плохой 11 160" xfId="21862" xr:uid="{5D80FAF5-602A-4FB5-96A5-6E9DC3B27E0C}"/>
    <cellStyle name="Плохой 11 161" xfId="21863" xr:uid="{57729CAC-6663-4B26-96C8-D75E02C6139D}"/>
    <cellStyle name="Плохой 11 162" xfId="21864" xr:uid="{085ECABF-FEFD-4687-A87F-506E97B11262}"/>
    <cellStyle name="Плохой 11 163" xfId="21865" xr:uid="{5CB87AF5-7797-4103-803C-1D87EB5842C3}"/>
    <cellStyle name="Плохой 11 164" xfId="21866" xr:uid="{95A7896F-EC84-4E7C-A1A3-3EB2CD109BE3}"/>
    <cellStyle name="Плохой 11 165" xfId="21867" xr:uid="{28D502C3-85C3-492D-B09D-A82615EA3DDC}"/>
    <cellStyle name="Плохой 11 166" xfId="21868" xr:uid="{E066D218-00D0-4F5F-8A15-6B6FCC23AE76}"/>
    <cellStyle name="Плохой 11 167" xfId="21869" xr:uid="{84071E0C-8D1B-41C4-8D11-51D62DF25ABC}"/>
    <cellStyle name="Плохой 11 168" xfId="21870" xr:uid="{AF590D1E-AFF3-47A1-A880-F10EA4F960E0}"/>
    <cellStyle name="Плохой 11 169" xfId="21871" xr:uid="{BEBDDF5D-290F-45CF-9481-31D65E26118E}"/>
    <cellStyle name="Плохой 11 17" xfId="21872" xr:uid="{B570F45B-A128-4650-A5D6-97C215C43CFD}"/>
    <cellStyle name="Плохой 11 170" xfId="21873" xr:uid="{521B52F8-7145-4B16-B4DC-7901061A0BD8}"/>
    <cellStyle name="Плохой 11 171" xfId="21874" xr:uid="{CBFA6AD4-4010-4449-BD4D-6BDD2F3EDE19}"/>
    <cellStyle name="Плохой 11 172" xfId="21875" xr:uid="{4ACEB78B-3EB2-4A04-B7AA-052A479A537E}"/>
    <cellStyle name="Плохой 11 173" xfId="21876" xr:uid="{4FACB44E-6361-409F-AAF0-83BB7D72125D}"/>
    <cellStyle name="Плохой 11 174" xfId="21877" xr:uid="{979F2EB7-98B3-4E94-A02F-C0002D1FB341}"/>
    <cellStyle name="Плохой 11 175" xfId="21878" xr:uid="{85520D87-DC15-4773-8717-0221C1B229D9}"/>
    <cellStyle name="Плохой 11 176" xfId="21879" xr:uid="{E410E08B-6830-48CE-BD05-F214D4182A7E}"/>
    <cellStyle name="Плохой 11 177" xfId="21880" xr:uid="{6AFE36E6-DB96-474B-B33C-57DEED7A4C33}"/>
    <cellStyle name="Плохой 11 178" xfId="21881" xr:uid="{2D056383-F30A-45DC-860C-C2BD006396F5}"/>
    <cellStyle name="Плохой 11 179" xfId="21882" xr:uid="{DBB87BC1-F720-4675-895E-373A8EF32DFE}"/>
    <cellStyle name="Плохой 11 18" xfId="21883" xr:uid="{E4DFB099-872A-45EA-B7C0-66270643BDA5}"/>
    <cellStyle name="Плохой 11 180" xfId="21884" xr:uid="{68E9D8C5-0900-4BF9-845B-3FEEBFCAC7B8}"/>
    <cellStyle name="Плохой 11 181" xfId="21885" xr:uid="{F160BA8C-7BB5-4CA5-98A9-CF70CDA1A1A5}"/>
    <cellStyle name="Плохой 11 182" xfId="21886" xr:uid="{22D0237D-145A-4DEC-81AB-18920FBDD6CC}"/>
    <cellStyle name="Плохой 11 183" xfId="21887" xr:uid="{303C8712-2928-4614-ABDF-90F5AB659EEB}"/>
    <cellStyle name="Плохой 11 184" xfId="21888" xr:uid="{79DB094A-4CC4-44A5-9C6C-6D9E3F56C002}"/>
    <cellStyle name="Плохой 11 185" xfId="21889" xr:uid="{39722164-63A6-46B4-B70D-A95B36A8229D}"/>
    <cellStyle name="Плохой 11 186" xfId="21890" xr:uid="{F63C2A96-6429-4ED8-9978-73EEE4356A4B}"/>
    <cellStyle name="Плохой 11 187" xfId="21891" xr:uid="{04DAFE1B-32E2-4F8D-9DC1-69718BA6F690}"/>
    <cellStyle name="Плохой 11 188" xfId="21892" xr:uid="{D8096E14-A827-498F-AA16-8C64CFB6C7FC}"/>
    <cellStyle name="Плохой 11 189" xfId="21893" xr:uid="{8F2236B0-2273-4FED-BE98-EED4AC851D96}"/>
    <cellStyle name="Плохой 11 19" xfId="21894" xr:uid="{7FB09EBA-97BA-4466-A7B0-EC866C3BEB7C}"/>
    <cellStyle name="Плохой 11 190" xfId="21895" xr:uid="{3C33C3E0-C023-4229-9ACD-58CBA91ACA50}"/>
    <cellStyle name="Плохой 11 191" xfId="21896" xr:uid="{6BF3DBAA-DF0C-46AD-82D3-358E92FD71A1}"/>
    <cellStyle name="Плохой 11 192" xfId="21897" xr:uid="{CDCB0FE7-96D2-4C92-A045-C8CF11E99C52}"/>
    <cellStyle name="Плохой 11 193" xfId="21898" xr:uid="{1FE8694A-43EA-40AF-8DC1-D34D763D4F9C}"/>
    <cellStyle name="Плохой 11 194" xfId="21899" xr:uid="{8BC60418-0850-45BB-BCA2-E9CEA93106B5}"/>
    <cellStyle name="Плохой 11 195" xfId="21900" xr:uid="{19BC7C09-59EA-4C94-A159-7F8D22E2A8D1}"/>
    <cellStyle name="Плохой 11 196" xfId="21901" xr:uid="{6102E143-4F78-44B1-98E5-6F8D1AD3EE56}"/>
    <cellStyle name="Плохой 11 197" xfId="21902" xr:uid="{01B3E447-D8C7-406E-A019-FA6F5A1238B4}"/>
    <cellStyle name="Плохой 11 198" xfId="21903" xr:uid="{28372ADC-5F86-4461-8E33-22C615DBC931}"/>
    <cellStyle name="Плохой 11 199" xfId="21904" xr:uid="{E100EFBB-91C0-44DB-833D-072F18401AD3}"/>
    <cellStyle name="Плохой 11 2" xfId="21905" xr:uid="{AA2C2465-5A98-4171-93C0-A024AA58F53F}"/>
    <cellStyle name="Плохой 11 20" xfId="21906" xr:uid="{B67EE413-5676-413B-8E3C-482074B9DBA5}"/>
    <cellStyle name="Плохой 11 200" xfId="21907" xr:uid="{00DE8F78-B9A6-419A-B28B-52C8A9440196}"/>
    <cellStyle name="Плохой 11 201" xfId="21908" xr:uid="{2C6C080F-B69A-4E40-8F8E-AFDE0556B595}"/>
    <cellStyle name="Плохой 11 202" xfId="21909" xr:uid="{9B4947D8-4C0F-439C-8B7F-DC65F60600A4}"/>
    <cellStyle name="Плохой 11 203" xfId="21910" xr:uid="{62B96586-68D1-4E29-B3A0-8F1C26B721B7}"/>
    <cellStyle name="Плохой 11 204" xfId="21911" xr:uid="{422A29B5-BCEC-4805-B30F-F735CE2632FB}"/>
    <cellStyle name="Плохой 11 205" xfId="21912" xr:uid="{BDE78BFF-D44E-4502-846B-1A06CC37CAA9}"/>
    <cellStyle name="Плохой 11 206" xfId="21913" xr:uid="{C5826B71-D659-407C-8F44-FFF3B15C8EDD}"/>
    <cellStyle name="Плохой 11 207" xfId="21914" xr:uid="{B9098B5C-99B0-41CD-BE94-B5EC85F248DB}"/>
    <cellStyle name="Плохой 11 208" xfId="21915" xr:uid="{4ED68201-BC16-4000-B970-C2243F953BEE}"/>
    <cellStyle name="Плохой 11 209" xfId="21916" xr:uid="{CB6DB379-B499-4EC7-B761-3C335E52F542}"/>
    <cellStyle name="Плохой 11 21" xfId="21917" xr:uid="{5158BE87-6FB9-4578-BEAF-8242264223E3}"/>
    <cellStyle name="Плохой 11 210" xfId="21918" xr:uid="{A68A3BF1-550D-4322-83AA-A17064108D10}"/>
    <cellStyle name="Плохой 11 211" xfId="21919" xr:uid="{9D97AF95-B8E2-4718-AD69-F53B5EF1F3AB}"/>
    <cellStyle name="Плохой 11 212" xfId="21920" xr:uid="{6B30D763-11A4-486A-9751-58967BDF7FB5}"/>
    <cellStyle name="Плохой 11 213" xfId="21921" xr:uid="{AFF51F7B-63C1-4669-A712-96E9F022FC54}"/>
    <cellStyle name="Плохой 11 214" xfId="21922" xr:uid="{89F05667-56FC-49F2-946E-1AC326CA6A08}"/>
    <cellStyle name="Плохой 11 215" xfId="21923" xr:uid="{E2513A46-3368-44D7-9ECD-EB8C57768996}"/>
    <cellStyle name="Плохой 11 216" xfId="21924" xr:uid="{BC86B3BB-0276-468C-9E91-7B2C5BE9CDC4}"/>
    <cellStyle name="Плохой 11 217" xfId="21925" xr:uid="{8A275D69-71AE-4279-B805-C400FACB848D}"/>
    <cellStyle name="Плохой 11 218" xfId="21926" xr:uid="{F22D3CEF-6F47-4625-BD03-AA73BB132343}"/>
    <cellStyle name="Плохой 11 219" xfId="21927" xr:uid="{A2AF514B-43A1-4623-9C54-C79E8810B815}"/>
    <cellStyle name="Плохой 11 22" xfId="21928" xr:uid="{16BC0746-1042-4289-B2E5-35920575B1AA}"/>
    <cellStyle name="Плохой 11 220" xfId="21929" xr:uid="{33CDCA67-5559-4AA4-9321-3E6C1DF58044}"/>
    <cellStyle name="Плохой 11 221" xfId="21930" xr:uid="{2DCD1476-824C-455D-93CF-1AB4807E6756}"/>
    <cellStyle name="Плохой 11 222" xfId="21931" xr:uid="{A62B6CBB-0EE2-4115-AAD1-A3ADAF21A229}"/>
    <cellStyle name="Плохой 11 223" xfId="21932" xr:uid="{ECC77E0E-9103-496B-A85F-708F52F4992A}"/>
    <cellStyle name="Плохой 11 224" xfId="21933" xr:uid="{5F1BFB40-435E-4A0B-964E-25CACE81DEEE}"/>
    <cellStyle name="Плохой 11 225" xfId="21934" xr:uid="{9252390E-E82B-4147-86A4-FB991C8AAD22}"/>
    <cellStyle name="Плохой 11 226" xfId="21935" xr:uid="{E713A7E2-F726-4592-8C3E-AD43C692192A}"/>
    <cellStyle name="Плохой 11 227" xfId="21936" xr:uid="{B36222E6-47DB-4569-8497-3A457B29D23B}"/>
    <cellStyle name="Плохой 11 228" xfId="21937" xr:uid="{58F71184-E504-4BD7-99DF-30964F498DA7}"/>
    <cellStyle name="Плохой 11 229" xfId="21938" xr:uid="{85CD856F-9015-409E-BA5A-821F6745325C}"/>
    <cellStyle name="Плохой 11 23" xfId="21939" xr:uid="{36CB9A29-C7A4-4DC7-9BEE-00BEEEC852DF}"/>
    <cellStyle name="Плохой 11 230" xfId="21940" xr:uid="{CB8736CE-01F5-4906-A26B-6BDC9E54FCC7}"/>
    <cellStyle name="Плохой 11 231" xfId="21941" xr:uid="{22132691-546B-48D0-A84D-9D28DB2CD0AF}"/>
    <cellStyle name="Плохой 11 232" xfId="21942" xr:uid="{0D3DF17F-5294-42BA-8EBB-E9D197F4986F}"/>
    <cellStyle name="Плохой 11 233" xfId="21943" xr:uid="{D677FD3E-4CFA-45D1-82BE-3EDFF0179E25}"/>
    <cellStyle name="Плохой 11 234" xfId="21944" xr:uid="{656A71D6-43C6-4E23-A538-D3E31B4DA358}"/>
    <cellStyle name="Плохой 11 235" xfId="21945" xr:uid="{C5ACDFF2-0B78-4AA0-8A12-95183D8FE470}"/>
    <cellStyle name="Плохой 11 236" xfId="21946" xr:uid="{6A1D028D-E4BA-404F-A92D-45B5E2834F0C}"/>
    <cellStyle name="Плохой 11 237" xfId="21947" xr:uid="{4D3457BA-3259-45D0-BBCE-442877DF26CB}"/>
    <cellStyle name="Плохой 11 238" xfId="21948" xr:uid="{D2B99831-D79A-45F6-9E21-0FB97D60FB68}"/>
    <cellStyle name="Плохой 11 239" xfId="21949" xr:uid="{9155FEB8-4357-4085-A538-72A215A4BC9C}"/>
    <cellStyle name="Плохой 11 24" xfId="21950" xr:uid="{EE955A31-3611-4DE7-AA8D-30208374B751}"/>
    <cellStyle name="Плохой 11 240" xfId="21951" xr:uid="{6EB77CB9-6F2D-46CB-B24A-1ACC3EF69C19}"/>
    <cellStyle name="Плохой 11 241" xfId="21952" xr:uid="{9C91903B-9E2B-4FEA-A743-1E94F3481667}"/>
    <cellStyle name="Плохой 11 242" xfId="21953" xr:uid="{64474E33-5EAF-4D04-8A0C-48C7558F22EB}"/>
    <cellStyle name="Плохой 11 243" xfId="21954" xr:uid="{EF4078F6-7467-45B2-BEEA-788F71D0AC32}"/>
    <cellStyle name="Плохой 11 244" xfId="21955" xr:uid="{B4AE9DDF-958D-42FE-9938-0D7E1D2A0A04}"/>
    <cellStyle name="Плохой 11 245" xfId="21956" xr:uid="{70FAC974-2911-4DBD-97C7-E3AFC17E74E2}"/>
    <cellStyle name="Плохой 11 246" xfId="21957" xr:uid="{6F5513CF-4B95-465A-9F6C-19FA71318858}"/>
    <cellStyle name="Плохой 11 247" xfId="21958" xr:uid="{E88DC245-C4EB-4710-BB09-9740672A5244}"/>
    <cellStyle name="Плохой 11 248" xfId="21959" xr:uid="{98E6C8F5-0AE3-4E49-BDB0-2E8D881F212B}"/>
    <cellStyle name="Плохой 11 249" xfId="21960" xr:uid="{27C1030E-2E88-4425-AA7C-DB30726389A3}"/>
    <cellStyle name="Плохой 11 25" xfId="21961" xr:uid="{C27937BE-7C87-4DF0-93DA-C1710DB9EA1A}"/>
    <cellStyle name="Плохой 11 250" xfId="21962" xr:uid="{8D36255E-518B-44FF-9BB3-3EA76CF73249}"/>
    <cellStyle name="Плохой 11 251" xfId="21963" xr:uid="{3AC1A79D-80F6-48E8-AFAE-21D85412C0D4}"/>
    <cellStyle name="Плохой 11 252" xfId="21964" xr:uid="{2E6FE104-F16C-4FC8-8DBE-ECFADDF57A8A}"/>
    <cellStyle name="Плохой 11 253" xfId="21965" xr:uid="{2916D37B-2112-458E-94C1-56BB6CFB460F}"/>
    <cellStyle name="Плохой 11 254" xfId="21966" xr:uid="{825E286C-206E-40D7-A181-399DB08E45DC}"/>
    <cellStyle name="Плохой 11 255" xfId="21967" xr:uid="{E2A24853-6EF9-4820-ACBC-DCC409252F89}"/>
    <cellStyle name="Плохой 11 256" xfId="21968" xr:uid="{331E962E-EE2E-4102-BC6F-B9E0EECB583A}"/>
    <cellStyle name="Плохой 11 257" xfId="21969" xr:uid="{383831E1-12B4-4B99-94DF-2E71A6CB9064}"/>
    <cellStyle name="Плохой 11 258" xfId="21970" xr:uid="{00B89AD3-8B69-4B0C-B724-03F70C3760B1}"/>
    <cellStyle name="Плохой 11 259" xfId="21971" xr:uid="{F8FF1CEC-E454-409C-AF1E-431CF2BBB688}"/>
    <cellStyle name="Плохой 11 26" xfId="21972" xr:uid="{3DE5A35B-655E-4D3F-8B68-6929EBB97795}"/>
    <cellStyle name="Плохой 11 260" xfId="21973" xr:uid="{38F51521-1222-4015-AC1F-D8C24129007F}"/>
    <cellStyle name="Плохой 11 261" xfId="21974" xr:uid="{D72B6085-5692-4218-B7BF-EE3293B8195D}"/>
    <cellStyle name="Плохой 11 262" xfId="21975" xr:uid="{95D83488-E941-417D-9341-CCEE5D91E950}"/>
    <cellStyle name="Плохой 11 263" xfId="21976" xr:uid="{2730A36D-0440-4C16-8373-F398ACB28C54}"/>
    <cellStyle name="Плохой 11 264" xfId="21977" xr:uid="{26798C6B-7249-481A-9C55-122ECA5010D4}"/>
    <cellStyle name="Плохой 11 265" xfId="21978" xr:uid="{DE87289E-AC38-4517-A427-000939892F67}"/>
    <cellStyle name="Плохой 11 266" xfId="21979" xr:uid="{8C78582F-0270-4107-B8E1-828B92FF95E6}"/>
    <cellStyle name="Плохой 11 267" xfId="21980" xr:uid="{9B1A3C64-071D-48AA-983A-3EC78EEDC644}"/>
    <cellStyle name="Плохой 11 268" xfId="21981" xr:uid="{FC2C18C8-B81F-4BDC-9863-C2AF38F3820B}"/>
    <cellStyle name="Плохой 11 269" xfId="21982" xr:uid="{F4DD247A-72AF-4264-8F08-6A40B1FFFBD2}"/>
    <cellStyle name="Плохой 11 27" xfId="21983" xr:uid="{0DEEECDE-D424-4194-9C9D-5B425A61D39D}"/>
    <cellStyle name="Плохой 11 270" xfId="21984" xr:uid="{B643F6AA-6BBF-4AB3-80E5-2BB6809590C5}"/>
    <cellStyle name="Плохой 11 271" xfId="21985" xr:uid="{D60F349E-D6B3-41A9-9438-967AAF2BC88F}"/>
    <cellStyle name="Плохой 11 272" xfId="21986" xr:uid="{591106C7-812A-42A8-A703-D35189D8D2AB}"/>
    <cellStyle name="Плохой 11 273" xfId="21987" xr:uid="{E359E1B6-75EB-4212-9F41-CD80CF620AB1}"/>
    <cellStyle name="Плохой 11 274" xfId="21988" xr:uid="{4FBB0471-A46A-4259-AA47-1CD5F05C8168}"/>
    <cellStyle name="Плохой 11 275" xfId="21989" xr:uid="{6ABC4102-FAC8-484C-B733-430F55503D72}"/>
    <cellStyle name="Плохой 11 276" xfId="21990" xr:uid="{17D80000-08D9-4B82-9FA6-6F9D51FC626E}"/>
    <cellStyle name="Плохой 11 277" xfId="21991" xr:uid="{246127DC-D10D-402F-8254-A4064E1D99A5}"/>
    <cellStyle name="Плохой 11 278" xfId="21992" xr:uid="{1D1F07CD-93FF-416E-AF5A-FB387C74C834}"/>
    <cellStyle name="Плохой 11 279" xfId="21993" xr:uid="{DBC8CCB0-92B5-4E3A-817F-D0B571AB82F1}"/>
    <cellStyle name="Плохой 11 28" xfId="21994" xr:uid="{928782ED-F9AC-4779-A235-29D626A49DD9}"/>
    <cellStyle name="Плохой 11 280" xfId="21995" xr:uid="{3109A350-8044-45BC-8742-BBF606428F97}"/>
    <cellStyle name="Плохой 11 281" xfId="21996" xr:uid="{BB1B1B0B-4F13-4DBF-AC88-A2F896F44636}"/>
    <cellStyle name="Плохой 11 282" xfId="21997" xr:uid="{28C8D92F-93C9-4DE5-BC8F-F1C52DE0348F}"/>
    <cellStyle name="Плохой 11 283" xfId="21998" xr:uid="{1F6209C4-D42B-4436-A2E9-82431C67415A}"/>
    <cellStyle name="Плохой 11 284" xfId="21999" xr:uid="{CEC6F0CF-2E01-4814-B157-D539584B8042}"/>
    <cellStyle name="Плохой 11 285" xfId="22000" xr:uid="{5DAB3C73-6392-4852-AB37-274AE54344FE}"/>
    <cellStyle name="Плохой 11 286" xfId="22001" xr:uid="{950FB505-AD98-478D-BE61-839EECB7B18F}"/>
    <cellStyle name="Плохой 11 287" xfId="22002" xr:uid="{AAF79448-94AD-407A-A243-61B300F093F8}"/>
    <cellStyle name="Плохой 11 288" xfId="22003" xr:uid="{893AC71F-D78D-4ACC-9FFF-82F381B954E9}"/>
    <cellStyle name="Плохой 11 289" xfId="22004" xr:uid="{A377DDF6-8348-4A8F-BAF6-824744A2C553}"/>
    <cellStyle name="Плохой 11 29" xfId="22005" xr:uid="{E9CD1673-944E-447B-942D-B739BE9EADE7}"/>
    <cellStyle name="Плохой 11 290" xfId="22006" xr:uid="{693E75D0-E733-46D5-A4E3-2C91CDE0E599}"/>
    <cellStyle name="Плохой 11 291" xfId="22007" xr:uid="{486F46AE-8355-4AFE-A55E-B34DB0D09EF2}"/>
    <cellStyle name="Плохой 11 292" xfId="22008" xr:uid="{371EE86F-DAD4-4A04-BE7B-5526D78D63B9}"/>
    <cellStyle name="Плохой 11 293" xfId="22009" xr:uid="{30717B10-2D43-4487-B7C8-F9D32E656DA6}"/>
    <cellStyle name="Плохой 11 294" xfId="22010" xr:uid="{ED76B642-E15B-4203-8C39-228E7843C6EF}"/>
    <cellStyle name="Плохой 11 295" xfId="22011" xr:uid="{870B91A7-B604-45BA-AFF7-3C18309F8AD2}"/>
    <cellStyle name="Плохой 11 296" xfId="22012" xr:uid="{49F60337-D3DE-474A-B8FD-5E8BF74A5C61}"/>
    <cellStyle name="Плохой 11 297" xfId="22013" xr:uid="{061734D7-0D1A-4258-97B5-E075007D6124}"/>
    <cellStyle name="Плохой 11 298" xfId="22014" xr:uid="{6A583DB4-7E74-4856-A0F5-64ED0DA35252}"/>
    <cellStyle name="Плохой 11 299" xfId="22015" xr:uid="{3A6BEFBA-D2CE-4197-B523-9DBA51BEB605}"/>
    <cellStyle name="Плохой 11 3" xfId="22016" xr:uid="{153BC215-2083-45BF-A28B-4EE1AFCB17BC}"/>
    <cellStyle name="Плохой 11 30" xfId="22017" xr:uid="{49E50B9F-8F00-4EB6-834E-8031932DC291}"/>
    <cellStyle name="Плохой 11 300" xfId="22018" xr:uid="{F90DCD1D-D68D-42A5-B6EB-424FF377AFDF}"/>
    <cellStyle name="Плохой 11 301" xfId="22019" xr:uid="{87687021-9F84-4B0A-A977-9C968810B5F4}"/>
    <cellStyle name="Плохой 11 302" xfId="22020" xr:uid="{EEE2C45D-716F-4EFB-981A-CFBF890F2027}"/>
    <cellStyle name="Плохой 11 303" xfId="22021" xr:uid="{700A74EA-D891-4993-8DC6-3A50DF19E292}"/>
    <cellStyle name="Плохой 11 304" xfId="22022" xr:uid="{0038FD86-5792-4C94-ABC3-0522A035559D}"/>
    <cellStyle name="Плохой 11 305" xfId="22023" xr:uid="{5CF783C5-D781-4ECE-BDE2-DB6F5EE5C03B}"/>
    <cellStyle name="Плохой 11 306" xfId="22024" xr:uid="{B069D8AA-3CB6-4A87-B2FF-39711BB832A8}"/>
    <cellStyle name="Плохой 11 307" xfId="22025" xr:uid="{BC7F5A4D-A176-4CBC-90A2-C314A0A598A6}"/>
    <cellStyle name="Плохой 11 308" xfId="22026" xr:uid="{66F52328-84F2-481F-A576-5BE4B7E2DE66}"/>
    <cellStyle name="Плохой 11 309" xfId="22027" xr:uid="{B819B945-44D8-4752-99B5-C3EBA7F2FBE5}"/>
    <cellStyle name="Плохой 11 31" xfId="22028" xr:uid="{0515BC15-C1B6-409E-88C4-8970C9CA794E}"/>
    <cellStyle name="Плохой 11 310" xfId="22029" xr:uid="{BC752D1B-800E-4358-B79A-B81AB57A4775}"/>
    <cellStyle name="Плохой 11 311" xfId="22030" xr:uid="{941082B0-3D1B-452E-A97E-59EF2CC4E2B8}"/>
    <cellStyle name="Плохой 11 312" xfId="22031" xr:uid="{3AD9EC99-971E-40E0-8CC9-9B2263D5D004}"/>
    <cellStyle name="Плохой 11 313" xfId="22032" xr:uid="{C077AB7E-5D30-439B-AF01-8D22204BBD96}"/>
    <cellStyle name="Плохой 11 314" xfId="22033" xr:uid="{2A8D7AC4-51FB-4641-8683-69A902496A10}"/>
    <cellStyle name="Плохой 11 315" xfId="22034" xr:uid="{7C968C20-C00E-4491-AF34-F58CFEF8E797}"/>
    <cellStyle name="Плохой 11 316" xfId="22035" xr:uid="{C3F09CFC-9B5F-49BD-BCF4-99F9C339F503}"/>
    <cellStyle name="Плохой 11 317" xfId="22036" xr:uid="{9A248B2B-54A7-4EC4-9044-C4AC7FB18B2E}"/>
    <cellStyle name="Плохой 11 318" xfId="22037" xr:uid="{ED5A2519-A967-415C-BE22-472826AB2ADE}"/>
    <cellStyle name="Плохой 11 319" xfId="22038" xr:uid="{1049BED2-75BE-4959-B7AC-E13394628460}"/>
    <cellStyle name="Плохой 11 32" xfId="22039" xr:uid="{876EF69C-6412-40B3-9375-98FC982D5B2A}"/>
    <cellStyle name="Плохой 11 320" xfId="22040" xr:uid="{C993F850-89E7-45B9-ABE4-FE246467345D}"/>
    <cellStyle name="Плохой 11 321" xfId="22041" xr:uid="{4DAB8684-5876-48FE-B1C5-B62AEDE7C6EC}"/>
    <cellStyle name="Плохой 11 322" xfId="22042" xr:uid="{36F9493E-B8D5-4F8A-98C7-AC0E589ACD5F}"/>
    <cellStyle name="Плохой 11 323" xfId="22043" xr:uid="{6095F716-A2E3-4606-A8C2-BC96F1422B4A}"/>
    <cellStyle name="Плохой 11 324" xfId="22044" xr:uid="{C8D618F6-025D-4515-9C6E-C5ECA64C31A5}"/>
    <cellStyle name="Плохой 11 325" xfId="22045" xr:uid="{848C9E94-4174-44D0-92E8-13E59BC618A3}"/>
    <cellStyle name="Плохой 11 326" xfId="22046" xr:uid="{0925EF82-F00F-4DB3-B077-C254D3CB93D8}"/>
    <cellStyle name="Плохой 11 327" xfId="22047" xr:uid="{273089F6-AA4F-4D25-8143-CDFDEC572C9C}"/>
    <cellStyle name="Плохой 11 328" xfId="22048" xr:uid="{71F648F6-AC23-4B22-B8EC-A934686B1A5B}"/>
    <cellStyle name="Плохой 11 329" xfId="22049" xr:uid="{32658230-9475-4187-ADEB-5211A2FFBA49}"/>
    <cellStyle name="Плохой 11 33" xfId="22050" xr:uid="{048C466D-D138-4F70-9FFF-E3B67899899B}"/>
    <cellStyle name="Плохой 11 330" xfId="22051" xr:uid="{A6C6EF41-D3EF-4D08-B603-CB87EC03E8CF}"/>
    <cellStyle name="Плохой 11 331" xfId="22052" xr:uid="{DE074CC5-C23C-42BC-907A-64414660F220}"/>
    <cellStyle name="Плохой 11 332" xfId="22053" xr:uid="{629FAE8C-5EF8-4DA9-926D-2A37EF758D28}"/>
    <cellStyle name="Плохой 11 333" xfId="22054" xr:uid="{E005EEF2-50A3-4E18-80AA-571E9CCB0EC3}"/>
    <cellStyle name="Плохой 11 334" xfId="22055" xr:uid="{892AB5E2-E255-4A9A-AAF6-C7D1E5B4D756}"/>
    <cellStyle name="Плохой 11 335" xfId="22056" xr:uid="{9650DB75-9872-4B1F-9A4B-F3A3826FA1BE}"/>
    <cellStyle name="Плохой 11 336" xfId="22057" xr:uid="{9387C3D9-3733-4143-8EAF-22C618DD3C62}"/>
    <cellStyle name="Плохой 11 337" xfId="22058" xr:uid="{9ACAD70B-BB3C-4C72-BFF5-C15F84A2E980}"/>
    <cellStyle name="Плохой 11 338" xfId="22059" xr:uid="{B8A58AFB-5D3C-4141-998B-40FCFCFAFFD8}"/>
    <cellStyle name="Плохой 11 339" xfId="22060" xr:uid="{7397C642-7F2F-4289-9A05-001C5A90D7F0}"/>
    <cellStyle name="Плохой 11 34" xfId="22061" xr:uid="{75328ED2-4253-4594-B7EC-EB72249A08B0}"/>
    <cellStyle name="Плохой 11 340" xfId="22062" xr:uid="{91C00E1A-1289-4599-99AE-7CD13504C22C}"/>
    <cellStyle name="Плохой 11 341" xfId="22063" xr:uid="{9E731C75-EA58-47C7-AED3-2D33A0995451}"/>
    <cellStyle name="Плохой 11 342" xfId="22064" xr:uid="{E879D29D-86FE-495A-A2B8-86B528FB89C4}"/>
    <cellStyle name="Плохой 11 343" xfId="22065" xr:uid="{976A23B4-D476-45B3-B5BE-8A6203A1F294}"/>
    <cellStyle name="Плохой 11 344" xfId="22066" xr:uid="{ACB45B33-1E44-44CE-A481-7217913E2F95}"/>
    <cellStyle name="Плохой 11 345" xfId="22067" xr:uid="{9A229D31-AB69-424C-A067-645957314A34}"/>
    <cellStyle name="Плохой 11 346" xfId="22068" xr:uid="{965EC627-9B1C-49D0-8CD1-12E3BF47D095}"/>
    <cellStyle name="Плохой 11 347" xfId="22069" xr:uid="{FFB69DC1-10E2-47A1-A17A-F3D7A1FB1C8C}"/>
    <cellStyle name="Плохой 11 348" xfId="22070" xr:uid="{6B848D73-DDEC-4389-A9F3-E02A96E29856}"/>
    <cellStyle name="Плохой 11 349" xfId="22071" xr:uid="{CA7A1709-7CF7-442B-A128-30CA45FED859}"/>
    <cellStyle name="Плохой 11 35" xfId="22072" xr:uid="{ED4B18D0-C73E-4078-9A9F-708F162F66CF}"/>
    <cellStyle name="Плохой 11 350" xfId="22073" xr:uid="{4C8C5DBD-1147-4AB2-A476-5AA9FDC0FAE0}"/>
    <cellStyle name="Плохой 11 351" xfId="22074" xr:uid="{39AC667B-D5B9-45BB-8D76-499DB6AC4FDF}"/>
    <cellStyle name="Плохой 11 352" xfId="22075" xr:uid="{BCB596F2-C979-4F0B-9C19-9C382BA9FC62}"/>
    <cellStyle name="Плохой 11 353" xfId="22076" xr:uid="{78CBCD11-B7F2-4B9A-8560-0CF7A328010E}"/>
    <cellStyle name="Плохой 11 354" xfId="22077" xr:uid="{CF3B96BD-2924-4B33-B5BB-FF0F9973FF2F}"/>
    <cellStyle name="Плохой 11 355" xfId="22078" xr:uid="{ED9433EF-0097-42AA-84A3-6CE386AF5D38}"/>
    <cellStyle name="Плохой 11 356" xfId="22079" xr:uid="{56FAE2AB-D715-409A-8498-744D034A42CD}"/>
    <cellStyle name="Плохой 11 357" xfId="22080" xr:uid="{B9276702-784C-4095-BB2D-2BDA1AD0B88E}"/>
    <cellStyle name="Плохой 11 358" xfId="22081" xr:uid="{DEA45BC5-8721-4B7B-93D4-0D17C576A415}"/>
    <cellStyle name="Плохой 11 359" xfId="22082" xr:uid="{9E4A6B43-EE87-4E1A-9069-14D2549DA248}"/>
    <cellStyle name="Плохой 11 36" xfId="22083" xr:uid="{B62CF27C-FF78-4FAB-A2EF-F805D7F91CC0}"/>
    <cellStyle name="Плохой 11 360" xfId="22084" xr:uid="{AD0CAAFF-056C-48B8-A584-509C150FB2CE}"/>
    <cellStyle name="Плохой 11 361" xfId="22085" xr:uid="{5878EEC5-BFD2-4BA7-B4DE-A645E5F55E74}"/>
    <cellStyle name="Плохой 11 362" xfId="22086" xr:uid="{34489018-956B-4E2B-9B35-04187570F7BA}"/>
    <cellStyle name="Плохой 11 363" xfId="22087" xr:uid="{58CE3226-5C28-4D85-B89C-617EAECF60F0}"/>
    <cellStyle name="Плохой 11 364" xfId="22088" xr:uid="{E1DBC3DB-C8D2-40C7-ADBC-AF48190F0DA9}"/>
    <cellStyle name="Плохой 11 365" xfId="22089" xr:uid="{9A88A047-D7AE-43AA-AE7D-BAD58791E00E}"/>
    <cellStyle name="Плохой 11 366" xfId="22090" xr:uid="{0E3CC85B-9471-4605-A677-9A3555737A1F}"/>
    <cellStyle name="Плохой 11 367" xfId="22091" xr:uid="{78EFEC15-3941-423A-BA5D-C6B0930C74DE}"/>
    <cellStyle name="Плохой 11 368" xfId="22092" xr:uid="{78BC8C34-8F8B-4E90-B813-17F8828778DD}"/>
    <cellStyle name="Плохой 11 369" xfId="22093" xr:uid="{37392C94-5A6C-4F15-A6F3-689319CA5B0D}"/>
    <cellStyle name="Плохой 11 37" xfId="22094" xr:uid="{92E647CD-439B-4EED-B35A-FFA5B931EF13}"/>
    <cellStyle name="Плохой 11 370" xfId="22095" xr:uid="{BBBF502A-BDA5-40E1-A644-461CF6353EBA}"/>
    <cellStyle name="Плохой 11 371" xfId="22096" xr:uid="{3E1808BA-808B-4914-89A1-C73DD8DD8278}"/>
    <cellStyle name="Плохой 11 372" xfId="22097" xr:uid="{1FB2AEE2-143C-4E85-8C0F-02CF89B3598E}"/>
    <cellStyle name="Плохой 11 373" xfId="22098" xr:uid="{6931EAE6-F8D3-4176-8117-041EEBAA6477}"/>
    <cellStyle name="Плохой 11 374" xfId="22099" xr:uid="{3399DD9E-700E-4371-957A-4C7F0AA1D7E7}"/>
    <cellStyle name="Плохой 11 375" xfId="22100" xr:uid="{68C5DD51-2CE9-4E52-868D-6CC5AE7FE342}"/>
    <cellStyle name="Плохой 11 376" xfId="22101" xr:uid="{8BAC2D53-794E-4DD6-84F3-31F30B751E37}"/>
    <cellStyle name="Плохой 11 377" xfId="22102" xr:uid="{D391EE5F-F44E-49C3-B20F-53E43C11319B}"/>
    <cellStyle name="Плохой 11 378" xfId="22103" xr:uid="{BECB8879-C40D-45E6-B5D9-5DA8E902E0A5}"/>
    <cellStyle name="Плохой 11 379" xfId="22104" xr:uid="{BC9A5064-8FF6-4F0F-901F-9B7AC782B6FC}"/>
    <cellStyle name="Плохой 11 38" xfId="22105" xr:uid="{D257B22B-05E0-45AA-8EB4-23909A7F4E3D}"/>
    <cellStyle name="Плохой 11 380" xfId="22106" xr:uid="{2CA4BF91-9019-438C-A8CC-A151F830BCE1}"/>
    <cellStyle name="Плохой 11 381" xfId="22107" xr:uid="{FBE442EF-E76E-4BCD-BB67-5756D053CD2A}"/>
    <cellStyle name="Плохой 11 382" xfId="22108" xr:uid="{ED492904-8011-4F0C-9971-D02E7B6ED8D5}"/>
    <cellStyle name="Плохой 11 383" xfId="22109" xr:uid="{5E7E19B5-9BDD-4D27-B6F2-B037A2889924}"/>
    <cellStyle name="Плохой 11 384" xfId="22110" xr:uid="{E1E9BC17-EC4A-4E6E-88FB-35CEF1E4D013}"/>
    <cellStyle name="Плохой 11 385" xfId="22111" xr:uid="{0320F9E7-CCE6-44D2-B25E-054D80DEDF7B}"/>
    <cellStyle name="Плохой 11 386" xfId="22112" xr:uid="{52474308-1BDB-46F1-B1D3-9A96DE001E81}"/>
    <cellStyle name="Плохой 11 387" xfId="22113" xr:uid="{36AA9F0D-6904-4C6A-A183-C7434D8FA952}"/>
    <cellStyle name="Плохой 11 388" xfId="22114" xr:uid="{735DDB59-4AD3-424F-9ECE-77F59F38C0CE}"/>
    <cellStyle name="Плохой 11 389" xfId="22115" xr:uid="{356D61E7-E4B9-4C5F-B792-A3AB9B10AA74}"/>
    <cellStyle name="Плохой 11 39" xfId="22116" xr:uid="{4A013AF2-5A55-4E9F-9EBE-5608F31D9AD3}"/>
    <cellStyle name="Плохой 11 390" xfId="22117" xr:uid="{24F77113-750B-450F-A298-9EA8ECB2D333}"/>
    <cellStyle name="Плохой 11 391" xfId="22118" xr:uid="{958D00DC-60DE-4296-80E0-CB902A033AA7}"/>
    <cellStyle name="Плохой 11 392" xfId="22119" xr:uid="{96079F57-2972-419E-A539-50820ED4CA2B}"/>
    <cellStyle name="Плохой 11 393" xfId="22120" xr:uid="{853A9B55-02F8-4DE5-A34A-C4A0BA0A8648}"/>
    <cellStyle name="Плохой 11 394" xfId="22121" xr:uid="{0C59220B-3C84-4412-B306-849BC54D12C8}"/>
    <cellStyle name="Плохой 11 395" xfId="22122" xr:uid="{6E431682-8D9C-472C-B8D2-F09D18857013}"/>
    <cellStyle name="Плохой 11 396" xfId="22123" xr:uid="{9D4A081A-16B3-4DE0-B6FA-E506D6B8AC52}"/>
    <cellStyle name="Плохой 11 397" xfId="22124" xr:uid="{55407CC4-AC77-467F-A532-F7F2BDD535D1}"/>
    <cellStyle name="Плохой 11 398" xfId="22125" xr:uid="{B021431E-6194-4E35-A2CF-44ED560069E1}"/>
    <cellStyle name="Плохой 11 399" xfId="22126" xr:uid="{B9A1E92C-93A2-41BB-923F-F3D4558FFA66}"/>
    <cellStyle name="Плохой 11 4" xfId="22127" xr:uid="{4ADA5985-FBF8-4A94-BA99-3ED66ACADA81}"/>
    <cellStyle name="Плохой 11 40" xfId="22128" xr:uid="{D22ABC80-FFC6-4236-A075-9CC27B5DB439}"/>
    <cellStyle name="Плохой 11 400" xfId="22129" xr:uid="{0EC48F30-7D3B-43F9-9DF7-B64685F8F26B}"/>
    <cellStyle name="Плохой 11 401" xfId="22130" xr:uid="{9E041335-7FCD-4248-ACBC-91BFA9EA29E0}"/>
    <cellStyle name="Плохой 11 402" xfId="22131" xr:uid="{0127E4AC-76C2-4C77-BB40-6D6EF1694E30}"/>
    <cellStyle name="Плохой 11 403" xfId="22132" xr:uid="{A46073A4-1DEE-41CD-903F-1880C2FE55CC}"/>
    <cellStyle name="Плохой 11 404" xfId="22133" xr:uid="{DCFC5D6D-BE7C-4A20-A89D-9570B13E5137}"/>
    <cellStyle name="Плохой 11 405" xfId="22134" xr:uid="{74E0ED0F-BAD0-4C53-A471-1FAF107D43EF}"/>
    <cellStyle name="Плохой 11 406" xfId="22135" xr:uid="{B9F15F34-DECD-46A3-93A9-816687746077}"/>
    <cellStyle name="Плохой 11 407" xfId="22136" xr:uid="{D9EB8753-7969-44A0-ADA7-2F6C0D6AFD7E}"/>
    <cellStyle name="Плохой 11 408" xfId="22137" xr:uid="{B19AF7B6-6F1D-4355-9CE7-D89F148106E6}"/>
    <cellStyle name="Плохой 11 409" xfId="22138" xr:uid="{D38F6967-F780-4BD0-BE72-237C186AE84E}"/>
    <cellStyle name="Плохой 11 41" xfId="22139" xr:uid="{CB037C68-C11F-4737-8E37-3C3E2689F452}"/>
    <cellStyle name="Плохой 11 410" xfId="22140" xr:uid="{BC55BF31-50EC-4067-BBDF-C01BA1C511BC}"/>
    <cellStyle name="Плохой 11 411" xfId="22141" xr:uid="{C90C7FC2-5788-48DD-A1E5-2D2531D12DD2}"/>
    <cellStyle name="Плохой 11 412" xfId="22142" xr:uid="{C105FEA8-D128-4881-B298-97A410D78C1F}"/>
    <cellStyle name="Плохой 11 413" xfId="22143" xr:uid="{546A371B-A6A4-44A8-8B47-9DD190C281C4}"/>
    <cellStyle name="Плохой 11 414" xfId="22144" xr:uid="{4257BA8F-383F-4304-8EAC-8C0BF3287A5A}"/>
    <cellStyle name="Плохой 11 415" xfId="22145" xr:uid="{3DF204E8-A616-4BFE-9C61-50C34665242B}"/>
    <cellStyle name="Плохой 11 416" xfId="22146" xr:uid="{5A1B4874-68AB-4C0D-98E1-BCA8618DEF60}"/>
    <cellStyle name="Плохой 11 417" xfId="22147" xr:uid="{06A71596-A31A-47EF-899A-C7E851806B78}"/>
    <cellStyle name="Плохой 11 418" xfId="22148" xr:uid="{13E48367-44F9-4478-9990-9446CEC18C06}"/>
    <cellStyle name="Плохой 11 419" xfId="22149" xr:uid="{A698F089-90A7-4CBC-A88D-0790859AFBD7}"/>
    <cellStyle name="Плохой 11 42" xfId="22150" xr:uid="{137A07F0-6DAA-4957-B9D5-658177069D34}"/>
    <cellStyle name="Плохой 11 420" xfId="22151" xr:uid="{76AD4637-D5B4-4890-A18B-B6CCF4742B1C}"/>
    <cellStyle name="Плохой 11 421" xfId="22152" xr:uid="{1C7F3261-4F4A-4902-BE95-70BCB5506F37}"/>
    <cellStyle name="Плохой 11 422" xfId="22153" xr:uid="{767DE3A2-C901-4A96-BEAA-92060B219384}"/>
    <cellStyle name="Плохой 11 423" xfId="22154" xr:uid="{4FA0B42B-11E0-43CD-84ED-776902D2C201}"/>
    <cellStyle name="Плохой 11 424" xfId="22155" xr:uid="{15420A94-06BA-41A8-8A3B-2F19F53061B1}"/>
    <cellStyle name="Плохой 11 425" xfId="22156" xr:uid="{C5FD1213-C189-45D9-9068-D18E0B73D49D}"/>
    <cellStyle name="Плохой 11 426" xfId="22157" xr:uid="{BFE0B0B8-D472-405C-823A-E252016AFCCD}"/>
    <cellStyle name="Плохой 11 427" xfId="22158" xr:uid="{9227100C-21E8-4BCA-B92E-A5DF4C7B7F9B}"/>
    <cellStyle name="Плохой 11 428" xfId="22159" xr:uid="{63696F45-1080-4306-81A3-39AA6C9D498B}"/>
    <cellStyle name="Плохой 11 429" xfId="22160" xr:uid="{A221C202-9C8B-406D-A4DC-37B2CB3A10BC}"/>
    <cellStyle name="Плохой 11 43" xfId="22161" xr:uid="{603ECB24-5117-4416-9E8D-2F143098D835}"/>
    <cellStyle name="Плохой 11 430" xfId="22162" xr:uid="{45683E29-03D2-4032-9AEC-CC4FEBBE1D35}"/>
    <cellStyle name="Плохой 11 431" xfId="22163" xr:uid="{255AD432-B39B-4E2E-BA78-96815F4F5290}"/>
    <cellStyle name="Плохой 11 432" xfId="22164" xr:uid="{695F50DF-43F8-4DD3-873D-6877F417323D}"/>
    <cellStyle name="Плохой 11 433" xfId="22165" xr:uid="{4D18121C-FF42-4359-BC94-31B9A7811BB6}"/>
    <cellStyle name="Плохой 11 434" xfId="22166" xr:uid="{47F5EF7F-13D5-4539-8507-35C64DF3A713}"/>
    <cellStyle name="Плохой 11 435" xfId="22167" xr:uid="{B7ADCE33-71CA-4B9C-8876-F65514FDC886}"/>
    <cellStyle name="Плохой 11 436" xfId="22168" xr:uid="{FC46E07B-6FFF-4E6B-8DB2-F5EFB366F5BA}"/>
    <cellStyle name="Плохой 11 437" xfId="22169" xr:uid="{D064EF46-96AD-4D5B-B4FC-E0DB50E76D85}"/>
    <cellStyle name="Плохой 11 438" xfId="22170" xr:uid="{62130C62-D71F-47A7-8D98-0721D924C325}"/>
    <cellStyle name="Плохой 11 439" xfId="22171" xr:uid="{01546236-90DB-4065-A414-0C64BCC16EE9}"/>
    <cellStyle name="Плохой 11 44" xfId="22172" xr:uid="{02F364F4-FF95-4E8A-8050-9EB3380251A3}"/>
    <cellStyle name="Плохой 11 440" xfId="22173" xr:uid="{28466EFF-DBB6-4573-8C38-01358D4ADB17}"/>
    <cellStyle name="Плохой 11 441" xfId="22174" xr:uid="{1973FD18-0D89-4EFF-9365-FC40FF354DB5}"/>
    <cellStyle name="Плохой 11 442" xfId="22175" xr:uid="{27CB56DE-A59E-48E7-A80F-0B09C44F0027}"/>
    <cellStyle name="Плохой 11 443" xfId="22176" xr:uid="{AAA3C1B9-4AFA-41AF-B5C8-193CB81323C4}"/>
    <cellStyle name="Плохой 11 444" xfId="22177" xr:uid="{592B4180-17EC-41F5-8ED6-E7924E5AB1A7}"/>
    <cellStyle name="Плохой 11 445" xfId="22178" xr:uid="{6ADEF77F-5C6C-4DD8-8399-A31EC8005040}"/>
    <cellStyle name="Плохой 11 446" xfId="22179" xr:uid="{EEC00973-B836-4203-835E-35E70522B5EA}"/>
    <cellStyle name="Плохой 11 447" xfId="22180" xr:uid="{3F1FA491-35A5-4C9C-A1FE-13A332E9CC3D}"/>
    <cellStyle name="Плохой 11 448" xfId="22181" xr:uid="{7CB96854-D7B6-4839-BD41-DE7314F6B845}"/>
    <cellStyle name="Плохой 11 449" xfId="22182" xr:uid="{61DCDAEC-87E4-4B15-BDF1-15264DB8B474}"/>
    <cellStyle name="Плохой 11 45" xfId="22183" xr:uid="{399F32A8-E9B4-425C-A9A4-9D08AB2566EB}"/>
    <cellStyle name="Плохой 11 450" xfId="22184" xr:uid="{D85DEEFB-52E1-4ED2-AA0E-4041D25C6C22}"/>
    <cellStyle name="Плохой 11 451" xfId="22185" xr:uid="{F471A9AC-FB2B-45FC-B1B1-260019A4120F}"/>
    <cellStyle name="Плохой 11 452" xfId="22186" xr:uid="{7436F622-A3C5-4ADF-AB6C-AACB41261819}"/>
    <cellStyle name="Плохой 11 453" xfId="22187" xr:uid="{EADD6644-F203-43DD-A918-AC2196FF6E0E}"/>
    <cellStyle name="Плохой 11 454" xfId="22188" xr:uid="{FF1D74E7-CF82-4A6B-AC74-F4AB119B3A90}"/>
    <cellStyle name="Плохой 11 455" xfId="22189" xr:uid="{B842EB14-354A-4B3A-A175-36E2BFBB642D}"/>
    <cellStyle name="Плохой 11 456" xfId="22190" xr:uid="{8F4526FD-30D6-4EAC-AC29-4D3D2D7088D4}"/>
    <cellStyle name="Плохой 11 457" xfId="22191" xr:uid="{94D7268F-6F89-4CFE-8DE2-78601C7A6C2C}"/>
    <cellStyle name="Плохой 11 458" xfId="22192" xr:uid="{A72B5D11-F92A-43D9-ABD9-7DFC69BA918A}"/>
    <cellStyle name="Плохой 11 459" xfId="22193" xr:uid="{64AD3D10-BAED-42CF-A767-BD8B8E709241}"/>
    <cellStyle name="Плохой 11 46" xfId="22194" xr:uid="{AC8E4431-086C-4678-A299-9E66327032CA}"/>
    <cellStyle name="Плохой 11 460" xfId="22195" xr:uid="{EEC38CA2-B852-41D3-85DE-C1174B9BB1B4}"/>
    <cellStyle name="Плохой 11 461" xfId="22196" xr:uid="{E776C7F9-9ACE-4BB1-AA2F-6FE02A80056B}"/>
    <cellStyle name="Плохой 11 462" xfId="22197" xr:uid="{2BABB986-83F1-41FD-81BD-16583FAFE313}"/>
    <cellStyle name="Плохой 11 463" xfId="22198" xr:uid="{F68715A0-6E5A-4CAB-B186-7AD6E0382C91}"/>
    <cellStyle name="Плохой 11 464" xfId="22199" xr:uid="{FC3C8829-1717-4D3F-B0C8-CB694B0E2FB9}"/>
    <cellStyle name="Плохой 11 465" xfId="22200" xr:uid="{57C21E15-8021-4778-8CC9-C0AAE34A9C08}"/>
    <cellStyle name="Плохой 11 466" xfId="22201" xr:uid="{BB8702A7-8B58-4D81-8A6B-52BABF8D6745}"/>
    <cellStyle name="Плохой 11 467" xfId="22202" xr:uid="{DCEC8578-BDDC-42F0-AB67-5744149CE206}"/>
    <cellStyle name="Плохой 11 468" xfId="22203" xr:uid="{6D9A94D1-1A55-406E-810B-A52166DC5969}"/>
    <cellStyle name="Плохой 11 469" xfId="22204" xr:uid="{FB88ED9C-D10F-4B95-A338-B88A272CF239}"/>
    <cellStyle name="Плохой 11 47" xfId="22205" xr:uid="{FB83010A-E6E4-4160-B957-EE0DDA88AD1C}"/>
    <cellStyle name="Плохой 11 470" xfId="22206" xr:uid="{E039A0F7-3004-408A-814A-8A7DF92ABAE9}"/>
    <cellStyle name="Плохой 11 471" xfId="22207" xr:uid="{62E15178-9A47-4CD6-81AC-EBBD3434A979}"/>
    <cellStyle name="Плохой 11 472" xfId="22208" xr:uid="{5F3B3FB3-55E7-4588-9029-1DD86B6D01CA}"/>
    <cellStyle name="Плохой 11 473" xfId="22209" xr:uid="{98958AD2-6179-4659-84AC-B4800F6EEEA2}"/>
    <cellStyle name="Плохой 11 474" xfId="22210" xr:uid="{354201A5-82F7-4C38-B552-2419F83BE6AD}"/>
    <cellStyle name="Плохой 11 475" xfId="22211" xr:uid="{AFE85E71-AC06-44B5-A47D-5F9D7B478FE0}"/>
    <cellStyle name="Плохой 11 476" xfId="22212" xr:uid="{63C4B505-FFE6-4CAE-BC4C-30CDF9464A50}"/>
    <cellStyle name="Плохой 11 477" xfId="22213" xr:uid="{EE735454-A3C9-4EE3-8CD9-4DE3A3A81395}"/>
    <cellStyle name="Плохой 11 478" xfId="22214" xr:uid="{8B33C82E-25E0-4EEE-BAF9-AD72C7BDB946}"/>
    <cellStyle name="Плохой 11 479" xfId="22215" xr:uid="{6A536FB4-2BC3-452C-8D55-857E6CB62B31}"/>
    <cellStyle name="Плохой 11 48" xfId="22216" xr:uid="{9B6EE53C-79AB-40FA-A891-03D78D851A56}"/>
    <cellStyle name="Плохой 11 480" xfId="22217" xr:uid="{D659A4D3-BD1D-465E-AB80-DD30925B24B7}"/>
    <cellStyle name="Плохой 11 481" xfId="22218" xr:uid="{3B92D9DB-7D53-447E-B9BF-75313CAF25C4}"/>
    <cellStyle name="Плохой 11 482" xfId="22219" xr:uid="{491A6CC4-3A8C-476E-B45A-CC79507CC191}"/>
    <cellStyle name="Плохой 11 483" xfId="22220" xr:uid="{F6523586-F424-4319-A036-B334DD7794E2}"/>
    <cellStyle name="Плохой 11 484" xfId="22221" xr:uid="{148696C4-6979-4C18-AD76-D28CAFDE306A}"/>
    <cellStyle name="Плохой 11 485" xfId="22222" xr:uid="{80C646FC-68D6-4CCA-BA35-15AA2AD111B0}"/>
    <cellStyle name="Плохой 11 486" xfId="22223" xr:uid="{27796AF7-F610-4EE3-9899-244A9C419A1B}"/>
    <cellStyle name="Плохой 11 487" xfId="22224" xr:uid="{AFA18CDF-5188-4D59-9DA1-E347F59842A0}"/>
    <cellStyle name="Плохой 11 488" xfId="22225" xr:uid="{9FEBD5C6-4B02-4326-97C6-D13540B0CA09}"/>
    <cellStyle name="Плохой 11 489" xfId="22226" xr:uid="{4951D6BE-BE43-4E74-9D0F-C5B008067697}"/>
    <cellStyle name="Плохой 11 49" xfId="22227" xr:uid="{D7E62B34-D67A-41E0-8EF2-9A593A66F85A}"/>
    <cellStyle name="Плохой 11 490" xfId="22228" xr:uid="{4755AD55-3AD8-423E-9EF1-4E31DFC2C715}"/>
    <cellStyle name="Плохой 11 491" xfId="22229" xr:uid="{88A9F99E-1DFF-4F91-9E4D-F60D9417F9EE}"/>
    <cellStyle name="Плохой 11 492" xfId="22230" xr:uid="{AD3E62DC-5E4D-4684-9B16-6A34A245E407}"/>
    <cellStyle name="Плохой 11 493" xfId="22231" xr:uid="{96377EE1-420E-4DB9-9B05-1CB268338968}"/>
    <cellStyle name="Плохой 11 494" xfId="22232" xr:uid="{5959297D-EEB2-486D-A572-3E14D87D5FE3}"/>
    <cellStyle name="Плохой 11 495" xfId="22233" xr:uid="{5EF5D30D-291A-4B4D-90A0-EC66E556A96F}"/>
    <cellStyle name="Плохой 11 496" xfId="22234" xr:uid="{0E9BD228-5499-4109-85FC-1D3EF5A87659}"/>
    <cellStyle name="Плохой 11 497" xfId="22235" xr:uid="{CB37A294-5134-45DF-A168-84BD18DD36D4}"/>
    <cellStyle name="Плохой 11 498" xfId="22236" xr:uid="{B7219B8E-8411-418F-A233-02C4D2741F67}"/>
    <cellStyle name="Плохой 11 499" xfId="22237" xr:uid="{F76DEC33-32BD-42A9-9A0F-7410DC3A205C}"/>
    <cellStyle name="Плохой 11 5" xfId="22238" xr:uid="{C4D7658D-CF42-45AD-A937-88CD474E8606}"/>
    <cellStyle name="Плохой 11 50" xfId="22239" xr:uid="{92539F8C-2ABE-4241-9E45-21023AD6B168}"/>
    <cellStyle name="Плохой 11 500" xfId="22240" xr:uid="{FE8112E3-8ABE-48B6-B8FC-4F0F6F4F091A}"/>
    <cellStyle name="Плохой 11 501" xfId="22241" xr:uid="{567842D8-1EA4-44E7-9D26-11810CE755EF}"/>
    <cellStyle name="Плохой 11 502" xfId="22242" xr:uid="{12687BD8-26AE-4486-BF7B-17A34B8FC6FB}"/>
    <cellStyle name="Плохой 11 503" xfId="22243" xr:uid="{EFA50EB5-3C23-4A70-BF9E-A917D082BF04}"/>
    <cellStyle name="Плохой 11 504" xfId="22244" xr:uid="{5456560F-4043-4F23-AF54-DBFDA578F67B}"/>
    <cellStyle name="Плохой 11 505" xfId="22245" xr:uid="{B2CFEDC8-493A-4218-872A-2D2D2C01E905}"/>
    <cellStyle name="Плохой 11 506" xfId="22246" xr:uid="{32A4DEB1-D548-4671-9F1B-743E5CDB9649}"/>
    <cellStyle name="Плохой 11 507" xfId="22247" xr:uid="{2F2AE90A-D46A-42E7-B9EA-CEFFAA4A62BF}"/>
    <cellStyle name="Плохой 11 508" xfId="22248" xr:uid="{BC74748A-B778-4133-B9C8-F0A3A7F8A2AA}"/>
    <cellStyle name="Плохой 11 509" xfId="22249" xr:uid="{DE91589D-77CA-41E3-A016-29AF26D9311C}"/>
    <cellStyle name="Плохой 11 51" xfId="22250" xr:uid="{38DD9168-BA79-433E-8640-A2D4AC8676FC}"/>
    <cellStyle name="Плохой 11 510" xfId="22251" xr:uid="{397DCEE5-AAAD-4681-A8E3-0E1EA37F5307}"/>
    <cellStyle name="Плохой 11 511" xfId="22252" xr:uid="{16DB75A4-2A01-44C0-AF75-0C532FD5A1A5}"/>
    <cellStyle name="Плохой 11 512" xfId="22253" xr:uid="{248F0A80-D6EE-4811-9AAD-BAEC240CEFF9}"/>
    <cellStyle name="Плохой 11 513" xfId="22254" xr:uid="{1D70E3D2-9B56-4208-ABAF-F5A62EA102B4}"/>
    <cellStyle name="Плохой 11 514" xfId="22255" xr:uid="{CE5677B3-6263-4ACB-B7DD-C8B707EDE1C7}"/>
    <cellStyle name="Плохой 11 515" xfId="22256" xr:uid="{60FBBDB1-96DB-481E-B61B-8A4E7DDAF949}"/>
    <cellStyle name="Плохой 11 516" xfId="22257" xr:uid="{2284CD24-7BEC-462C-AA57-9E2AB5BCBF8B}"/>
    <cellStyle name="Плохой 11 517" xfId="22258" xr:uid="{F6B69C96-50B7-4B39-980F-669CEE113137}"/>
    <cellStyle name="Плохой 11 518" xfId="22259" xr:uid="{5AFFEE82-345A-437D-B55E-7798E31C2B18}"/>
    <cellStyle name="Плохой 11 519" xfId="22260" xr:uid="{E3CDAC49-E7CB-43B5-B9D1-A9E501673FED}"/>
    <cellStyle name="Плохой 11 52" xfId="22261" xr:uid="{631AE20D-567F-4D85-B261-540FD9BAC2EC}"/>
    <cellStyle name="Плохой 11 520" xfId="22262" xr:uid="{B11BD1EA-A05B-4C3B-A0EA-F9F9989527C1}"/>
    <cellStyle name="Плохой 11 521" xfId="22263" xr:uid="{3AF6C3E7-3695-481A-BA11-1DDA6052CB12}"/>
    <cellStyle name="Плохой 11 522" xfId="22264" xr:uid="{39CB93D0-5AFD-412E-B13C-C5F059265923}"/>
    <cellStyle name="Плохой 11 523" xfId="22265" xr:uid="{0E7DB456-7C03-4A7E-A416-01D51B63C172}"/>
    <cellStyle name="Плохой 11 524" xfId="22266" xr:uid="{43C6B5AD-A3B3-4049-ABA6-D3624A7C1921}"/>
    <cellStyle name="Плохой 11 525" xfId="22267" xr:uid="{45CA2D25-FF51-4F7E-A333-57FD1E016D2C}"/>
    <cellStyle name="Плохой 11 526" xfId="22268" xr:uid="{CBE26A57-0175-4ADE-8303-D15807CBEC94}"/>
    <cellStyle name="Плохой 11 527" xfId="22269" xr:uid="{FA559FA8-3365-4B92-99F3-F891D97EEFE8}"/>
    <cellStyle name="Плохой 11 528" xfId="22270" xr:uid="{1F788260-77C9-4EE1-BF72-87955631ED4D}"/>
    <cellStyle name="Плохой 11 529" xfId="22271" xr:uid="{EE2D2C5C-7E20-46ED-8A99-A30792155813}"/>
    <cellStyle name="Плохой 11 53" xfId="22272" xr:uid="{52113D3F-9BA7-4047-B53C-B872371B5605}"/>
    <cellStyle name="Плохой 11 530" xfId="22273" xr:uid="{3323E752-ADF7-44A4-8EA3-E8CD7BB1B53B}"/>
    <cellStyle name="Плохой 11 531" xfId="22274" xr:uid="{D6019E39-2179-476F-AE83-FB24C69386AE}"/>
    <cellStyle name="Плохой 11 532" xfId="22275" xr:uid="{DC4DD80F-3923-4EC6-800E-4660678051A9}"/>
    <cellStyle name="Плохой 11 533" xfId="22276" xr:uid="{D629A403-B9AA-4504-AD0A-E2A59211ADA8}"/>
    <cellStyle name="Плохой 11 534" xfId="22277" xr:uid="{C016A968-6F6F-4FBF-82DA-317668584521}"/>
    <cellStyle name="Плохой 11 535" xfId="22278" xr:uid="{5BC657E9-FF5A-4AE6-986E-50B6AFFF21F8}"/>
    <cellStyle name="Плохой 11 536" xfId="22279" xr:uid="{53E00633-DD18-44ED-9050-D7FE6D8891B3}"/>
    <cellStyle name="Плохой 11 537" xfId="22280" xr:uid="{7E4B0611-C549-4537-9837-4EB9813797AD}"/>
    <cellStyle name="Плохой 11 538" xfId="22281" xr:uid="{C5A993EC-A755-47D4-A129-FA313E6F4613}"/>
    <cellStyle name="Плохой 11 539" xfId="22282" xr:uid="{C51395B8-E967-4743-BB62-3AC9C4FE752E}"/>
    <cellStyle name="Плохой 11 54" xfId="22283" xr:uid="{62E2033F-1A8B-4CAA-8981-B92DDD2AC8BF}"/>
    <cellStyle name="Плохой 11 540" xfId="22284" xr:uid="{4ED376B7-82F9-46AE-800E-EDDDE5CFFA4E}"/>
    <cellStyle name="Плохой 11 541" xfId="22285" xr:uid="{00C0084D-21ED-45A6-9F8E-6FDEDCB913A0}"/>
    <cellStyle name="Плохой 11 542" xfId="22286" xr:uid="{12C07DAB-B398-4D65-BFD0-2EF9A9684FEB}"/>
    <cellStyle name="Плохой 11 543" xfId="22287" xr:uid="{30F7F1D5-C259-4BD9-B220-8CDFD85ABDD9}"/>
    <cellStyle name="Плохой 11 544" xfId="22288" xr:uid="{E1EBB190-02F3-456B-8175-C01CF49DE32F}"/>
    <cellStyle name="Плохой 11 545" xfId="22289" xr:uid="{84520E38-B7BF-4330-B6F2-3693B3653D17}"/>
    <cellStyle name="Плохой 11 546" xfId="22290" xr:uid="{38DF5E96-BA33-465B-862A-294BC8F63877}"/>
    <cellStyle name="Плохой 11 547" xfId="22291" xr:uid="{5C44BA93-936D-4CA8-AB4B-58705FD75F24}"/>
    <cellStyle name="Плохой 11 548" xfId="22292" xr:uid="{5CBB6FFF-1316-48D5-AF4A-24B4667DC396}"/>
    <cellStyle name="Плохой 11 549" xfId="22293" xr:uid="{37B8ED8C-798C-4031-B8EB-9E6E6F9E946E}"/>
    <cellStyle name="Плохой 11 55" xfId="22294" xr:uid="{CDC62F23-550F-42E6-9267-D7A6752D6D9B}"/>
    <cellStyle name="Плохой 11 550" xfId="22295" xr:uid="{DC762194-3EDE-45FA-8ABE-3728367D8588}"/>
    <cellStyle name="Плохой 11 551" xfId="22296" xr:uid="{1F6ACCF5-CEE7-4156-9FA1-EF2028C5C61B}"/>
    <cellStyle name="Плохой 11 552" xfId="22297" xr:uid="{A7C8AEEA-9DC8-4D87-8241-5A0F612672B1}"/>
    <cellStyle name="Плохой 11 553" xfId="22298" xr:uid="{A41D7C79-3E20-4B43-92D6-1869B6778210}"/>
    <cellStyle name="Плохой 11 554" xfId="22299" xr:uid="{36460B3C-BF23-480E-8464-199CF847B087}"/>
    <cellStyle name="Плохой 11 555" xfId="22300" xr:uid="{A8359CCD-9309-43D2-96BE-1421B4A862E7}"/>
    <cellStyle name="Плохой 11 556" xfId="22301" xr:uid="{2615633E-E36B-4846-9FD0-B70B15F5F81B}"/>
    <cellStyle name="Плохой 11 557" xfId="22302" xr:uid="{DC4E02D4-1C83-4C83-AEE1-50F8C49FE5C1}"/>
    <cellStyle name="Плохой 11 558" xfId="22303" xr:uid="{1F2FD562-C415-4E24-B0B3-41CF47B06583}"/>
    <cellStyle name="Плохой 11 559" xfId="22304" xr:uid="{A817B07C-4B72-45C1-87DB-695F0F2BC839}"/>
    <cellStyle name="Плохой 11 56" xfId="22305" xr:uid="{E655A8C2-25E9-4A2E-B1DB-4817454A60EA}"/>
    <cellStyle name="Плохой 11 560" xfId="22306" xr:uid="{BB79C3F2-0C13-416E-88E8-CF671383219D}"/>
    <cellStyle name="Плохой 11 561" xfId="22307" xr:uid="{6924E5E6-8743-49F5-8912-E91818535555}"/>
    <cellStyle name="Плохой 11 562" xfId="22308" xr:uid="{4BB3E050-1319-46BF-AE28-B1F4378E6DE8}"/>
    <cellStyle name="Плохой 11 563" xfId="22309" xr:uid="{04ED59B8-12B6-48AD-968D-C20DF327BB99}"/>
    <cellStyle name="Плохой 11 564" xfId="22310" xr:uid="{842B5285-BD8D-4FE9-AF4F-1D6DDBC7AAA3}"/>
    <cellStyle name="Плохой 11 565" xfId="22311" xr:uid="{3873F6EA-B28C-4B89-857D-9DC7049FE755}"/>
    <cellStyle name="Плохой 11 566" xfId="22312" xr:uid="{7DF8EBDA-DEFE-41C5-A6F6-9612A7F4089F}"/>
    <cellStyle name="Плохой 11 567" xfId="22313" xr:uid="{6AB2B194-C176-472E-9A73-5A475684BA03}"/>
    <cellStyle name="Плохой 11 568" xfId="22314" xr:uid="{47E5C9D5-F535-4A7C-93A1-A9F98A417569}"/>
    <cellStyle name="Плохой 11 569" xfId="22315" xr:uid="{8BEC7DA3-9D79-40D3-9095-26C6D1C27A88}"/>
    <cellStyle name="Плохой 11 57" xfId="22316" xr:uid="{8C08F07F-0338-43E5-8D5A-4518188548BB}"/>
    <cellStyle name="Плохой 11 570" xfId="22317" xr:uid="{D934C5CA-FF57-44F4-9876-EFAA853D43A8}"/>
    <cellStyle name="Плохой 11 571" xfId="22318" xr:uid="{A9AE6D75-169B-4A8D-A6B6-F696E967EAA7}"/>
    <cellStyle name="Плохой 11 572" xfId="22319" xr:uid="{F1E24318-8330-47FA-8E9F-34A4F7B30649}"/>
    <cellStyle name="Плохой 11 573" xfId="22320" xr:uid="{4BDEE42B-A417-42B5-BBFE-6FE04D5D6322}"/>
    <cellStyle name="Плохой 11 574" xfId="22321" xr:uid="{38B2E43B-BAFE-4698-9C1B-6A31A71EE7A1}"/>
    <cellStyle name="Плохой 11 575" xfId="22322" xr:uid="{A3453427-3953-4A0D-8DE5-9DC81D527970}"/>
    <cellStyle name="Плохой 11 576" xfId="22323" xr:uid="{FA196AA5-FEAE-4675-8944-0F0F610DEAF1}"/>
    <cellStyle name="Плохой 11 577" xfId="22324" xr:uid="{211A4D93-D6B6-4AA1-B8A3-E20F4E4C2EEF}"/>
    <cellStyle name="Плохой 11 578" xfId="22325" xr:uid="{B787F7C5-DD68-4F22-A43B-977718BB783D}"/>
    <cellStyle name="Плохой 11 579" xfId="22326" xr:uid="{C8134F93-A0BD-4DE9-A304-5664C6F00572}"/>
    <cellStyle name="Плохой 11 58" xfId="22327" xr:uid="{45AD7A18-F49E-49B4-9318-DA41C70AC20B}"/>
    <cellStyle name="Плохой 11 580" xfId="22328" xr:uid="{31D9CE98-858F-4CCD-B3A5-56A20BA892BE}"/>
    <cellStyle name="Плохой 11 581" xfId="22329" xr:uid="{B27739C8-BFC4-46CC-A532-F3A1273A9613}"/>
    <cellStyle name="Плохой 11 582" xfId="22330" xr:uid="{977043C6-8ADE-4668-9C4B-B8DC45E0735F}"/>
    <cellStyle name="Плохой 11 583" xfId="22331" xr:uid="{0504292D-6E0C-4EF2-A928-DC566B8143F8}"/>
    <cellStyle name="Плохой 11 584" xfId="22332" xr:uid="{89B09CDB-B215-49D6-B6BE-67DAFE2DF9A4}"/>
    <cellStyle name="Плохой 11 585" xfId="22333" xr:uid="{84F19B98-DD37-4ECE-96FB-9186E62BCDE1}"/>
    <cellStyle name="Плохой 11 586" xfId="22334" xr:uid="{71220C93-2285-4D18-B280-9CDCD9CD594A}"/>
    <cellStyle name="Плохой 11 587" xfId="22335" xr:uid="{00EE9A1F-2BCE-47E5-9878-7586CAA574CD}"/>
    <cellStyle name="Плохой 11 588" xfId="22336" xr:uid="{7A8B90FE-8550-41B1-A629-AC2814188E89}"/>
    <cellStyle name="Плохой 11 589" xfId="22337" xr:uid="{2CBC0FAF-E679-421C-A981-37425CC79DF9}"/>
    <cellStyle name="Плохой 11 59" xfId="22338" xr:uid="{4B96A334-D54B-4DE2-B44F-265F9652BCE1}"/>
    <cellStyle name="Плохой 11 590" xfId="22339" xr:uid="{4E2E1196-885B-4D95-814E-A8AB9BCEE67B}"/>
    <cellStyle name="Плохой 11 591" xfId="22340" xr:uid="{8D395937-1716-40B8-AC02-1EF31AC85889}"/>
    <cellStyle name="Плохой 11 592" xfId="22341" xr:uid="{D486CA4D-9600-4D1D-A6B1-19049D25C237}"/>
    <cellStyle name="Плохой 11 593" xfId="22342" xr:uid="{12309C94-11F7-4FE9-839D-4AB8E80AFA89}"/>
    <cellStyle name="Плохой 11 594" xfId="22343" xr:uid="{CEB9A1B7-4957-4BB3-882E-0BC2A64CA6A8}"/>
    <cellStyle name="Плохой 11 595" xfId="22344" xr:uid="{1AAA77F6-D172-4CF0-933C-89914C285D02}"/>
    <cellStyle name="Плохой 11 596" xfId="22345" xr:uid="{BD45B134-4D45-41E8-B03A-D982D323C0FD}"/>
    <cellStyle name="Плохой 11 597" xfId="22346" xr:uid="{AF386CF2-2C35-466F-AEBF-C59F6087FDFD}"/>
    <cellStyle name="Плохой 11 598" xfId="22347" xr:uid="{561D6148-507D-43F3-A93B-EE5C61EFCEB0}"/>
    <cellStyle name="Плохой 11 599" xfId="22348" xr:uid="{07ED33D4-08C5-4A6B-A77D-7EE719CA3AB7}"/>
    <cellStyle name="Плохой 11 6" xfId="22349" xr:uid="{734A56EA-BDDF-48DB-A80F-C2FF7990AFA3}"/>
    <cellStyle name="Плохой 11 60" xfId="22350" xr:uid="{E8DE50E9-E489-4AF0-AB9C-99121E0BB5B5}"/>
    <cellStyle name="Плохой 11 600" xfId="22351" xr:uid="{C3C50040-8DE3-4EF0-B76D-8147F9FECC75}"/>
    <cellStyle name="Плохой 11 601" xfId="22352" xr:uid="{87856167-F811-4CE5-913C-CE38A1F973DB}"/>
    <cellStyle name="Плохой 11 602" xfId="22353" xr:uid="{658FB695-FEAE-429F-ADBF-F5B9686028F5}"/>
    <cellStyle name="Плохой 11 603" xfId="22354" xr:uid="{9FA5B10D-A676-4888-A4F9-9D1A22BC5EDB}"/>
    <cellStyle name="Плохой 11 604" xfId="22355" xr:uid="{BDC4B219-FBEF-4F3D-9080-DA16D89A2953}"/>
    <cellStyle name="Плохой 11 605" xfId="22356" xr:uid="{D837B8DA-2C29-4EB5-8CAB-B5A1115F959D}"/>
    <cellStyle name="Плохой 11 606" xfId="22357" xr:uid="{9A8BEF0C-B444-46E7-9CC4-4FA0D6F1A50B}"/>
    <cellStyle name="Плохой 11 607" xfId="22358" xr:uid="{0E429BD2-82F8-422D-8B91-090ECBA1ED63}"/>
    <cellStyle name="Плохой 11 608" xfId="22359" xr:uid="{D88B5195-A586-4BC9-85B7-3640269AD7E2}"/>
    <cellStyle name="Плохой 11 609" xfId="22360" xr:uid="{BFFA4836-0F65-4E0E-8DD9-A4F206CD7A4B}"/>
    <cellStyle name="Плохой 11 61" xfId="22361" xr:uid="{B971933D-574C-4740-9C36-739AACF8948C}"/>
    <cellStyle name="Плохой 11 610" xfId="22362" xr:uid="{5197CBC9-6B41-4F7C-8795-2F3C1C24492D}"/>
    <cellStyle name="Плохой 11 611" xfId="22363" xr:uid="{1500DD09-08E6-4D08-BB57-A0A7A7351676}"/>
    <cellStyle name="Плохой 11 612" xfId="22364" xr:uid="{790F6C05-C0EC-4B14-9439-1D32332DD05A}"/>
    <cellStyle name="Плохой 11 613" xfId="22365" xr:uid="{60A641C8-085E-4C74-9966-EDBFB41EE414}"/>
    <cellStyle name="Плохой 11 614" xfId="22366" xr:uid="{DBF4D3CF-C2F1-4439-B4B5-4A71348A58FC}"/>
    <cellStyle name="Плохой 11 615" xfId="22367" xr:uid="{1379EFD1-1015-457F-93F5-439BD90850D0}"/>
    <cellStyle name="Плохой 11 616" xfId="22368" xr:uid="{2D8F8610-17F7-481B-BC27-7A60EB0C6957}"/>
    <cellStyle name="Плохой 11 617" xfId="22369" xr:uid="{FEC4850E-B96A-4374-BAAB-CA842FBE8C9F}"/>
    <cellStyle name="Плохой 11 618" xfId="22370" xr:uid="{F179A93C-D8CC-4B09-BA08-32CB1D96D5AD}"/>
    <cellStyle name="Плохой 11 619" xfId="22371" xr:uid="{6C73FEE4-6D84-4AE9-BFF2-6C24AAEA46DB}"/>
    <cellStyle name="Плохой 11 62" xfId="22372" xr:uid="{0C79589D-6E02-4D36-9514-7FFD2EDDAF55}"/>
    <cellStyle name="Плохой 11 620" xfId="22373" xr:uid="{970F566C-B21B-4F2E-A563-9B423E31BE4E}"/>
    <cellStyle name="Плохой 11 621" xfId="22374" xr:uid="{AF20FFA8-8F3E-4797-8FC0-2F1D572B490D}"/>
    <cellStyle name="Плохой 11 622" xfId="22375" xr:uid="{96C586F9-5C47-4380-88AB-2CCE540F3E3E}"/>
    <cellStyle name="Плохой 11 623" xfId="22376" xr:uid="{CC857DB2-DC07-4B75-85BC-5587729995E7}"/>
    <cellStyle name="Плохой 11 624" xfId="22377" xr:uid="{960339B0-7D6F-4479-A3D0-8E696BBC2D23}"/>
    <cellStyle name="Плохой 11 625" xfId="22378" xr:uid="{73694530-3C29-4DDD-8DB1-BB7F9F783F8D}"/>
    <cellStyle name="Плохой 11 626" xfId="22379" xr:uid="{88F49BED-D20A-4EC6-A7F6-81E69390C1D6}"/>
    <cellStyle name="Плохой 11 627" xfId="22380" xr:uid="{21F62A25-68B7-46B2-8B42-9594968A4C7C}"/>
    <cellStyle name="Плохой 11 628" xfId="22381" xr:uid="{FDAC4F84-3B46-4E7B-8C53-002E09FA4996}"/>
    <cellStyle name="Плохой 11 629" xfId="22382" xr:uid="{01519F45-8EA0-4DBA-A068-72D37F294FB2}"/>
    <cellStyle name="Плохой 11 63" xfId="22383" xr:uid="{1E2C1079-ACDF-4181-98FD-0751115DB059}"/>
    <cellStyle name="Плохой 11 630" xfId="22384" xr:uid="{C9DB093D-F1A5-42F1-8C78-A50CCED6129A}"/>
    <cellStyle name="Плохой 11 631" xfId="22385" xr:uid="{2A72CBB9-90E6-4E8C-8802-35E9137F9AAC}"/>
    <cellStyle name="Плохой 11 632" xfId="22386" xr:uid="{39CB5F2F-5EEC-4CCE-8082-65BD3CC13A15}"/>
    <cellStyle name="Плохой 11 633" xfId="22387" xr:uid="{5B44DD07-D2A4-40DB-9B5B-23563A03D3BB}"/>
    <cellStyle name="Плохой 11 634" xfId="22388" xr:uid="{AC212718-08D6-4FF8-97B0-4F885AD84606}"/>
    <cellStyle name="Плохой 11 635" xfId="22389" xr:uid="{CDB868B5-867D-4FA9-9F87-EF0E126ED5FA}"/>
    <cellStyle name="Плохой 11 636" xfId="22390" xr:uid="{EB7CC3E3-B64D-4986-8035-612F754D316C}"/>
    <cellStyle name="Плохой 11 637" xfId="22391" xr:uid="{827CC926-6324-4DBD-824A-441FF543BF1F}"/>
    <cellStyle name="Плохой 11 638" xfId="22392" xr:uid="{AC2F2EEE-DA32-421A-A8A4-9F23360F34D5}"/>
    <cellStyle name="Плохой 11 639" xfId="22393" xr:uid="{3936A296-DF0E-48FC-9483-2E182A8FD049}"/>
    <cellStyle name="Плохой 11 64" xfId="22394" xr:uid="{2761558A-AF3B-4555-BB22-48C2DBC9EFD7}"/>
    <cellStyle name="Плохой 11 640" xfId="22395" xr:uid="{99B38F17-69FA-466F-8B60-24DAC6FC6175}"/>
    <cellStyle name="Плохой 11 641" xfId="22396" xr:uid="{428BA260-1C0D-4C83-91E5-5335E2FE2D0A}"/>
    <cellStyle name="Плохой 11 642" xfId="22397" xr:uid="{34785F59-1ABC-49E2-9F31-0B9A753B5929}"/>
    <cellStyle name="Плохой 11 643" xfId="22398" xr:uid="{B0E1F927-A526-4C33-9CE9-898105DBA0F6}"/>
    <cellStyle name="Плохой 11 644" xfId="22399" xr:uid="{24D14BBF-DE40-45A0-808F-BE745759A7C4}"/>
    <cellStyle name="Плохой 11 645" xfId="22400" xr:uid="{8B5DC847-75E7-4668-A702-231A68A88BCA}"/>
    <cellStyle name="Плохой 11 646" xfId="22401" xr:uid="{BB79D477-116F-403E-A6CB-DCD24A44F156}"/>
    <cellStyle name="Плохой 11 647" xfId="22402" xr:uid="{8B65E05B-2987-463A-9B27-BB39B57A4821}"/>
    <cellStyle name="Плохой 11 648" xfId="22403" xr:uid="{08CAC1D0-A13A-4CFA-A425-719773E794BF}"/>
    <cellStyle name="Плохой 11 649" xfId="22404" xr:uid="{0A0003CD-952C-4402-B30F-96D68BDF81F5}"/>
    <cellStyle name="Плохой 11 65" xfId="22405" xr:uid="{B7B32E04-2A3E-442B-A2DB-6EAEDEF173BE}"/>
    <cellStyle name="Плохой 11 650" xfId="22406" xr:uid="{9692B1E8-92A6-44F2-850D-31E38E2C6563}"/>
    <cellStyle name="Плохой 11 651" xfId="22407" xr:uid="{012503CA-B233-400A-9C7E-CD1C16B5F787}"/>
    <cellStyle name="Плохой 11 652" xfId="22408" xr:uid="{BEF4E4E7-6F48-403E-A25C-A432F4DA6D5B}"/>
    <cellStyle name="Плохой 11 653" xfId="22409" xr:uid="{4A9EEB10-FC82-4589-BCD3-AB5B1004F08E}"/>
    <cellStyle name="Плохой 11 654" xfId="22410" xr:uid="{464CBF25-80F0-4575-BB26-059BDC2EC6DC}"/>
    <cellStyle name="Плохой 11 655" xfId="22411" xr:uid="{C7684819-D18A-4DAB-B1D3-37F138B402BC}"/>
    <cellStyle name="Плохой 11 656" xfId="22412" xr:uid="{DB530FF0-99EE-4ADE-A4FD-E66AEA1E05AD}"/>
    <cellStyle name="Плохой 11 657" xfId="22413" xr:uid="{4D536143-35D4-4FEA-9D89-0A47CD5B843F}"/>
    <cellStyle name="Плохой 11 658" xfId="22414" xr:uid="{62098A21-3EEA-40A9-B8A0-4112F94F67C9}"/>
    <cellStyle name="Плохой 11 659" xfId="22415" xr:uid="{77128CE7-41AC-4A05-B313-1EC1BCF2718C}"/>
    <cellStyle name="Плохой 11 66" xfId="22416" xr:uid="{7314BC0D-FFD1-423F-8B01-4CAB66C5CFA1}"/>
    <cellStyle name="Плохой 11 660" xfId="22417" xr:uid="{80C5BCC0-1879-48B9-8983-BCA666B37017}"/>
    <cellStyle name="Плохой 11 661" xfId="22418" xr:uid="{D89E0FBF-302E-4271-AB80-E315F9E77E47}"/>
    <cellStyle name="Плохой 11 662" xfId="22419" xr:uid="{0A0B5FA6-5E6A-46D7-B4D9-719A977F80D2}"/>
    <cellStyle name="Плохой 11 663" xfId="22420" xr:uid="{E2226730-FAC2-4EB3-A94E-CF54418AF571}"/>
    <cellStyle name="Плохой 11 664" xfId="22421" xr:uid="{0BCE0505-B6AD-4694-971A-E70D883EC7EE}"/>
    <cellStyle name="Плохой 11 665" xfId="22422" xr:uid="{6697443C-CB90-4732-8340-D80BA95A4B7B}"/>
    <cellStyle name="Плохой 11 666" xfId="22423" xr:uid="{2027DAF4-5C1E-4E45-B9AF-E8D2B5EE880C}"/>
    <cellStyle name="Плохой 11 667" xfId="22424" xr:uid="{95525818-2A04-4C70-A383-E5548E301E15}"/>
    <cellStyle name="Плохой 11 668" xfId="22425" xr:uid="{E8ABC4FA-6DCF-4FE6-8D69-5F510B475B21}"/>
    <cellStyle name="Плохой 11 669" xfId="22426" xr:uid="{805E27BD-45F9-44FA-BFDA-6A69124F10F1}"/>
    <cellStyle name="Плохой 11 67" xfId="22427" xr:uid="{D233F207-B174-44FF-85F6-A73D0CB532CF}"/>
    <cellStyle name="Плохой 11 670" xfId="22428" xr:uid="{D01B29CA-A91F-49E2-BF28-FD224ECEFBD9}"/>
    <cellStyle name="Плохой 11 671" xfId="22429" xr:uid="{6F17C726-0F26-4016-A153-3BEAECDC2DD0}"/>
    <cellStyle name="Плохой 11 672" xfId="22430" xr:uid="{DC749CF9-1C9C-4772-AD7B-C3BDE023C0B7}"/>
    <cellStyle name="Плохой 11 673" xfId="22431" xr:uid="{4AFA9BF6-A3A7-47DE-8238-C93AECB2D281}"/>
    <cellStyle name="Плохой 11 674" xfId="22432" xr:uid="{4BB83297-C0F0-4DFA-8433-601E2EA08C06}"/>
    <cellStyle name="Плохой 11 675" xfId="22433" xr:uid="{FDABCC21-8302-4D93-8B86-9DEAFE4E31C3}"/>
    <cellStyle name="Плохой 11 676" xfId="22434" xr:uid="{2A83EB43-B636-4419-B0CD-6EC6C417E6D4}"/>
    <cellStyle name="Плохой 11 677" xfId="22435" xr:uid="{D836D106-064C-45A0-90C4-35538798C49D}"/>
    <cellStyle name="Плохой 11 678" xfId="22436" xr:uid="{B21F840D-6DB3-4A8C-82B2-1C8F8F405F85}"/>
    <cellStyle name="Плохой 11 679" xfId="22437" xr:uid="{56D83232-3A1F-41C8-B7D5-CB686DE4CC5B}"/>
    <cellStyle name="Плохой 11 68" xfId="22438" xr:uid="{D510858D-E1E8-4EB0-B483-88707543680E}"/>
    <cellStyle name="Плохой 11 680" xfId="22439" xr:uid="{C7090A5B-D0D1-4988-827A-E8FE50AEB09D}"/>
    <cellStyle name="Плохой 11 681" xfId="22440" xr:uid="{5B80AB05-FCAF-4426-A7AC-163EF7C8E082}"/>
    <cellStyle name="Плохой 11 682" xfId="22441" xr:uid="{D469074C-05B7-419A-879A-683CC9C86641}"/>
    <cellStyle name="Плохой 11 683" xfId="22442" xr:uid="{42B9C4E4-5D46-408B-866F-840834561A46}"/>
    <cellStyle name="Плохой 11 684" xfId="22443" xr:uid="{33B39FA9-1215-4DB2-BE99-F2440818E2C1}"/>
    <cellStyle name="Плохой 11 685" xfId="22444" xr:uid="{F1929F11-A632-4B3D-A7DA-DEEEB48D11F9}"/>
    <cellStyle name="Плохой 11 686" xfId="22445" xr:uid="{DAE99392-4BA7-42C5-A458-CE723F72CC5D}"/>
    <cellStyle name="Плохой 11 687" xfId="22446" xr:uid="{971BC418-8341-4ED6-B98A-3DF340E39AFB}"/>
    <cellStyle name="Плохой 11 688" xfId="22447" xr:uid="{E2F6C9CF-4FB6-4D6D-ABD0-54D262D87B28}"/>
    <cellStyle name="Плохой 11 689" xfId="22448" xr:uid="{7BBE0A5A-C4BD-46C5-B112-C9A1C49201A9}"/>
    <cellStyle name="Плохой 11 69" xfId="22449" xr:uid="{CC5E8EBE-AFE7-4627-9560-79CD44961F4E}"/>
    <cellStyle name="Плохой 11 690" xfId="22450" xr:uid="{C67BBB69-704C-4AFF-BE31-B7CCE08E1FE4}"/>
    <cellStyle name="Плохой 11 691" xfId="22451" xr:uid="{D0737FEB-1E0A-4325-8BCC-F78081033997}"/>
    <cellStyle name="Плохой 11 692" xfId="22452" xr:uid="{A9CB9CE8-21C4-4E8D-A1A5-9FF73D430956}"/>
    <cellStyle name="Плохой 11 693" xfId="22453" xr:uid="{20926080-FC37-4AF2-8926-5792800BD938}"/>
    <cellStyle name="Плохой 11 694" xfId="22454" xr:uid="{F86E4220-9B5D-45D3-8554-C012F18A432E}"/>
    <cellStyle name="Плохой 11 695" xfId="22455" xr:uid="{4E03A6A4-C714-435F-A2E3-D00709C860F7}"/>
    <cellStyle name="Плохой 11 696" xfId="22456" xr:uid="{D7C37AE5-967D-4D2D-B559-50E2C55475FB}"/>
    <cellStyle name="Плохой 11 697" xfId="22457" xr:uid="{5BB9AFFB-2AC6-4008-A9B8-A76B9C36D28F}"/>
    <cellStyle name="Плохой 11 698" xfId="22458" xr:uid="{9EB7B326-0BDF-4A99-8FC5-824C817EE3B5}"/>
    <cellStyle name="Плохой 11 699" xfId="22459" xr:uid="{E2420F3D-6954-4C2F-8086-B7AB9C7CF4B1}"/>
    <cellStyle name="Плохой 11 7" xfId="22460" xr:uid="{D53EB1C7-6CD4-4E82-9AEB-2643C37EFC7F}"/>
    <cellStyle name="Плохой 11 70" xfId="22461" xr:uid="{E56D5ED9-2A52-4177-840D-B2B746F15DCC}"/>
    <cellStyle name="Плохой 11 700" xfId="22462" xr:uid="{AAA9E4EA-7949-4BE3-95C5-A11E116CC4BA}"/>
    <cellStyle name="Плохой 11 701" xfId="22463" xr:uid="{210F8142-21DB-440A-8DF6-E727D59F1002}"/>
    <cellStyle name="Плохой 11 702" xfId="22464" xr:uid="{B7A9A676-EC99-486C-BDD7-AF76222628B2}"/>
    <cellStyle name="Плохой 11 703" xfId="22465" xr:uid="{AE4DFEC8-EC09-4437-9A99-EF99A6B229AE}"/>
    <cellStyle name="Плохой 11 704" xfId="22466" xr:uid="{6713B271-631D-4752-9AC4-50FDDD7CD155}"/>
    <cellStyle name="Плохой 11 705" xfId="22467" xr:uid="{4F9FC00B-9CA7-4D67-BB9E-7AD64FCD04E4}"/>
    <cellStyle name="Плохой 11 706" xfId="22468" xr:uid="{F3FB4C4D-1482-44EB-A876-F308689F0246}"/>
    <cellStyle name="Плохой 11 707" xfId="22469" xr:uid="{E7EDD0E9-C365-48C2-A00D-454A3910917A}"/>
    <cellStyle name="Плохой 11 708" xfId="22470" xr:uid="{09B1FC60-6C16-4E7B-AE1C-FAEAE0EE3792}"/>
    <cellStyle name="Плохой 11 709" xfId="22471" xr:uid="{B213F1FF-C562-4A29-8D13-42A06D9E584A}"/>
    <cellStyle name="Плохой 11 71" xfId="22472" xr:uid="{9924ADB2-E366-46B6-96E2-7CCE0E36F78C}"/>
    <cellStyle name="Плохой 11 710" xfId="22473" xr:uid="{C010CA79-1048-4A71-BAC9-859663445625}"/>
    <cellStyle name="Плохой 11 711" xfId="22474" xr:uid="{3B437638-D3DE-451F-A3E7-E05656E2B621}"/>
    <cellStyle name="Плохой 11 712" xfId="22475" xr:uid="{904428FC-850E-4C23-BDA0-F6F6BC97CBD5}"/>
    <cellStyle name="Плохой 11 713" xfId="22476" xr:uid="{34C1791D-AA8F-41E5-BFA9-E8E5EA25CDE7}"/>
    <cellStyle name="Плохой 11 714" xfId="22477" xr:uid="{A6BF561D-088B-4046-9334-DD983B5A5E21}"/>
    <cellStyle name="Плохой 11 715" xfId="22478" xr:uid="{72C9E191-EB95-4010-9A2C-28FB290A50E2}"/>
    <cellStyle name="Плохой 11 716" xfId="22479" xr:uid="{9E19E203-E3BB-43C0-B554-11DF9B51F55A}"/>
    <cellStyle name="Плохой 11 717" xfId="22480" xr:uid="{8F023325-749C-4D38-9BCB-128F71B51519}"/>
    <cellStyle name="Плохой 11 718" xfId="22481" xr:uid="{F27D2A7A-8A37-4A43-9F8A-45437C724417}"/>
    <cellStyle name="Плохой 11 719" xfId="22482" xr:uid="{D82AEF25-DAFD-4B58-8609-8B3E1CF29AD4}"/>
    <cellStyle name="Плохой 11 72" xfId="22483" xr:uid="{21E90DEE-E664-46D8-917E-54E6ED1D6831}"/>
    <cellStyle name="Плохой 11 720" xfId="22484" xr:uid="{2DEC106E-67A8-4CBC-BB04-D8F170A3DA93}"/>
    <cellStyle name="Плохой 11 721" xfId="22485" xr:uid="{2FAE2051-CD28-47C6-9CD8-4DDF764D39C3}"/>
    <cellStyle name="Плохой 11 722" xfId="22486" xr:uid="{315CA052-BD8A-4C3D-AB23-98CCEF8095CA}"/>
    <cellStyle name="Плохой 11 723" xfId="22487" xr:uid="{3C4A91F5-A582-479C-993A-14EF47A63002}"/>
    <cellStyle name="Плохой 11 724" xfId="22488" xr:uid="{592A78DB-CF1D-4982-B6BC-DDD23486C6BC}"/>
    <cellStyle name="Плохой 11 725" xfId="22489" xr:uid="{6299C25C-1753-477A-B6C0-F64DBF3CE0A6}"/>
    <cellStyle name="Плохой 11 726" xfId="22490" xr:uid="{AABB5F95-9A0B-44A0-94D7-644AC5CCF7F5}"/>
    <cellStyle name="Плохой 11 727" xfId="22491" xr:uid="{C55F98F3-BE0E-496E-85E3-06F1DB558324}"/>
    <cellStyle name="Плохой 11 728" xfId="22492" xr:uid="{34CA1FDA-42DA-40A4-9BA9-D6564C171944}"/>
    <cellStyle name="Плохой 11 729" xfId="22493" xr:uid="{431EFD07-8B05-4AE0-AD78-19DC6E8C9576}"/>
    <cellStyle name="Плохой 11 73" xfId="22494" xr:uid="{5E0875CC-10DF-4170-95A1-97D2D23A4106}"/>
    <cellStyle name="Плохой 11 730" xfId="22495" xr:uid="{B60B9DC3-8D35-4DFE-A46B-2516647DBD0C}"/>
    <cellStyle name="Плохой 11 731" xfId="22496" xr:uid="{799D63E5-DCC9-4513-A0B0-BBDF57BF4554}"/>
    <cellStyle name="Плохой 11 732" xfId="22497" xr:uid="{4C5D74EE-2869-42B3-8248-33C9646D4C69}"/>
    <cellStyle name="Плохой 11 733" xfId="22498" xr:uid="{E3CB4D83-3C68-41F1-8664-CD745D7D6975}"/>
    <cellStyle name="Плохой 11 734" xfId="22499" xr:uid="{00F1A387-0773-498F-8B97-4F30BF7B03F9}"/>
    <cellStyle name="Плохой 11 735" xfId="22500" xr:uid="{602B551E-1C98-4B76-A619-218DCD2C7386}"/>
    <cellStyle name="Плохой 11 736" xfId="22501" xr:uid="{3CB48097-74CA-4A0F-95DE-CB4E529ACA66}"/>
    <cellStyle name="Плохой 11 737" xfId="22502" xr:uid="{C6AC3F4A-9265-4388-AD2B-34E309BBE75F}"/>
    <cellStyle name="Плохой 11 738" xfId="22503" xr:uid="{F55A6095-61E0-4D01-A632-5A97DBED416B}"/>
    <cellStyle name="Плохой 11 739" xfId="22504" xr:uid="{15E2E954-5F60-4D0E-BB04-246CBCE21B32}"/>
    <cellStyle name="Плохой 11 74" xfId="22505" xr:uid="{1839F1A8-69D7-417C-AF78-842C6DE582BA}"/>
    <cellStyle name="Плохой 11 740" xfId="22506" xr:uid="{8189369D-A9C8-4759-B0E6-914AF1453B32}"/>
    <cellStyle name="Плохой 11 741" xfId="22507" xr:uid="{06508EB4-3CE9-4F2E-B683-4061EDD6DE52}"/>
    <cellStyle name="Плохой 11 742" xfId="22508" xr:uid="{2F7869F0-5305-4980-B457-5619CFDCB9C8}"/>
    <cellStyle name="Плохой 11 743" xfId="22509" xr:uid="{A9DD759D-5D51-4562-B394-5AE2B05B718A}"/>
    <cellStyle name="Плохой 11 744" xfId="22510" xr:uid="{CF649AAF-DF2F-4C83-8500-AEE6D51B4515}"/>
    <cellStyle name="Плохой 11 745" xfId="22511" xr:uid="{251E9CB5-B623-42F1-AE45-ECB55BA73A54}"/>
    <cellStyle name="Плохой 11 746" xfId="22512" xr:uid="{FF471081-65CF-42B7-A7EF-FAFA379F956B}"/>
    <cellStyle name="Плохой 11 747" xfId="22513" xr:uid="{8BE91863-5215-42B6-831C-6D1B36E0C13A}"/>
    <cellStyle name="Плохой 11 748" xfId="22514" xr:uid="{6DFE58B4-478A-4755-A0BF-11B7D42FE2E0}"/>
    <cellStyle name="Плохой 11 749" xfId="22515" xr:uid="{028E5526-9DC1-41DE-8858-4543522132C4}"/>
    <cellStyle name="Плохой 11 75" xfId="22516" xr:uid="{4A393234-D84E-4BFC-B65E-719CFAA60898}"/>
    <cellStyle name="Плохой 11 750" xfId="22517" xr:uid="{7940F677-5AEB-4EF1-B5E1-632276B75465}"/>
    <cellStyle name="Плохой 11 751" xfId="22518" xr:uid="{B0D5D420-416F-4D60-ACF0-471516E7727B}"/>
    <cellStyle name="Плохой 11 752" xfId="22519" xr:uid="{5AF01694-EDAC-42AC-A9FE-33F94F5F5AFC}"/>
    <cellStyle name="Плохой 11 753" xfId="22520" xr:uid="{784236CD-7D73-44D8-864B-40302808B646}"/>
    <cellStyle name="Плохой 11 754" xfId="22521" xr:uid="{63626D8D-AF0C-4F25-A05A-8BEA8164ADB7}"/>
    <cellStyle name="Плохой 11 755" xfId="22522" xr:uid="{9BED62EE-714E-4FF9-8FF4-241C921EE9BE}"/>
    <cellStyle name="Плохой 11 756" xfId="22523" xr:uid="{F6A8D8D0-091A-4AC1-96A5-8A86A7D656E9}"/>
    <cellStyle name="Плохой 11 757" xfId="22524" xr:uid="{035A15D1-8C7C-40E3-8713-8C8EFE8FCEEB}"/>
    <cellStyle name="Плохой 11 758" xfId="22525" xr:uid="{B7A99A0E-5801-4BD6-BA09-9A6D0EBB8377}"/>
    <cellStyle name="Плохой 11 759" xfId="22526" xr:uid="{33DFE719-7B75-490B-9788-AF32FB155060}"/>
    <cellStyle name="Плохой 11 76" xfId="22527" xr:uid="{E16DD741-9E27-4018-B00E-2630E5DBBDAE}"/>
    <cellStyle name="Плохой 11 760" xfId="22528" xr:uid="{3B1DA267-862C-4CB6-8195-5538CCF96336}"/>
    <cellStyle name="Плохой 11 761" xfId="22529" xr:uid="{61F4CA6C-5551-47EE-BDA3-56E9E960780C}"/>
    <cellStyle name="Плохой 11 762" xfId="22530" xr:uid="{A17FD4BC-8700-4F8A-B88A-E786673849F6}"/>
    <cellStyle name="Плохой 11 763" xfId="22531" xr:uid="{B5EC3C08-AAED-4BB9-AC7C-46E99B5F6B95}"/>
    <cellStyle name="Плохой 11 764" xfId="22532" xr:uid="{B630F4F7-3219-4C7A-BA46-1EFBB5D45B16}"/>
    <cellStyle name="Плохой 11 765" xfId="22533" xr:uid="{887E46C1-072C-40B8-98A2-F222A7E3E626}"/>
    <cellStyle name="Плохой 11 766" xfId="22534" xr:uid="{DE2D2AE7-0ADB-45DE-89A7-6A8B3C7BAD97}"/>
    <cellStyle name="Плохой 11 767" xfId="22535" xr:uid="{015C30C1-0CB9-4BAE-BCE1-4CEF4E036109}"/>
    <cellStyle name="Плохой 11 768" xfId="22536" xr:uid="{B3B41B59-B8BD-43A3-B96C-83404FFFA9F8}"/>
    <cellStyle name="Плохой 11 769" xfId="22537" xr:uid="{1D3CAA80-A78A-483A-B4E4-E287BC69B056}"/>
    <cellStyle name="Плохой 11 77" xfId="22538" xr:uid="{0A39CABB-904D-4603-A475-955175FEEDE7}"/>
    <cellStyle name="Плохой 11 770" xfId="22539" xr:uid="{1401BBF8-4C3F-445F-A6DC-B8FBDE5FC05C}"/>
    <cellStyle name="Плохой 11 771" xfId="22540" xr:uid="{4C682373-A2A5-4C03-817C-B5E935FB811B}"/>
    <cellStyle name="Плохой 11 772" xfId="22541" xr:uid="{9BBDD7CA-E59A-4A9A-91F1-ACCC70EC5A98}"/>
    <cellStyle name="Плохой 11 773" xfId="22542" xr:uid="{F9062A81-590A-45A9-9B0F-EBB7AEAE85C0}"/>
    <cellStyle name="Плохой 11 774" xfId="22543" xr:uid="{1F8888FF-8FB4-4DDD-A8E7-15005AB95D86}"/>
    <cellStyle name="Плохой 11 775" xfId="22544" xr:uid="{C67B9D80-9C7C-4B53-B1F8-7766FEEE2962}"/>
    <cellStyle name="Плохой 11 776" xfId="22545" xr:uid="{0FBAA977-5C8C-4723-B096-F730DF1FA55D}"/>
    <cellStyle name="Плохой 11 777" xfId="22546" xr:uid="{E2BB86E4-5D2B-4080-AF93-3701EC548526}"/>
    <cellStyle name="Плохой 11 778" xfId="22547" xr:uid="{EF2AF2EC-7BE5-436F-B58B-47BC3777AE05}"/>
    <cellStyle name="Плохой 11 779" xfId="22548" xr:uid="{689072B2-7915-43EB-80C7-D0AA3DDEA119}"/>
    <cellStyle name="Плохой 11 78" xfId="22549" xr:uid="{3D92ECE0-745F-4BA4-BC36-4E470007C4A5}"/>
    <cellStyle name="Плохой 11 780" xfId="22550" xr:uid="{39AD8EDB-FBB3-4A58-863C-971318130E7F}"/>
    <cellStyle name="Плохой 11 781" xfId="22551" xr:uid="{BBD8F13B-6EB8-439D-A4DB-C36A030468E4}"/>
    <cellStyle name="Плохой 11 782" xfId="22552" xr:uid="{606B450F-92C5-4F52-B367-82D42C264266}"/>
    <cellStyle name="Плохой 11 783" xfId="22553" xr:uid="{715A2286-CBF0-4A5E-9938-C350BF936DD9}"/>
    <cellStyle name="Плохой 11 784" xfId="22554" xr:uid="{006D0D84-664B-4B66-B9A2-3A88C780C54E}"/>
    <cellStyle name="Плохой 11 785" xfId="22555" xr:uid="{B4F11DD3-D59F-4010-9789-5C428E727866}"/>
    <cellStyle name="Плохой 11 786" xfId="22556" xr:uid="{C114AFF7-5729-44B6-AA49-6782B759C6E2}"/>
    <cellStyle name="Плохой 11 787" xfId="22557" xr:uid="{709E2F75-BC7F-463C-BA79-5AD70F8E9372}"/>
    <cellStyle name="Плохой 11 788" xfId="22558" xr:uid="{9AA82528-F8AF-47A9-9B80-D8020C104456}"/>
    <cellStyle name="Плохой 11 789" xfId="22559" xr:uid="{1DD67278-2248-4459-808C-7372C531810E}"/>
    <cellStyle name="Плохой 11 79" xfId="22560" xr:uid="{CF314B03-7D2E-4AC0-8106-7AA6E7383F74}"/>
    <cellStyle name="Плохой 11 790" xfId="22561" xr:uid="{B82ACE68-0172-4263-BB9C-C86FFC06D5C4}"/>
    <cellStyle name="Плохой 11 791" xfId="22562" xr:uid="{A350B15F-53E0-4C9F-AD23-3F57819C5097}"/>
    <cellStyle name="Плохой 11 792" xfId="22563" xr:uid="{984FC241-CCF5-4BBB-8CFF-D55020042A45}"/>
    <cellStyle name="Плохой 11 793" xfId="22564" xr:uid="{4C0A80FD-5C1C-4617-B1E5-54B6EBD40DA2}"/>
    <cellStyle name="Плохой 11 794" xfId="22565" xr:uid="{6824B1B3-508E-48A1-8D14-4DD8F8D4F439}"/>
    <cellStyle name="Плохой 11 795" xfId="22566" xr:uid="{4AE844BA-F3FC-4C2F-8909-2CF2FF43A05D}"/>
    <cellStyle name="Плохой 11 796" xfId="22567" xr:uid="{3C3CB305-D344-4496-945B-7CACEE15C494}"/>
    <cellStyle name="Плохой 11 797" xfId="22568" xr:uid="{E71A0D63-8FAC-43E3-9E9E-CD4F31E8215D}"/>
    <cellStyle name="Плохой 11 798" xfId="22569" xr:uid="{6C47FBBF-489E-4C03-930D-721AD0D04ECE}"/>
    <cellStyle name="Плохой 11 799" xfId="22570" xr:uid="{A3B32609-7297-4083-8CE8-24A8F881A2B6}"/>
    <cellStyle name="Плохой 11 8" xfId="22571" xr:uid="{4D24AF45-A66A-47A4-8E67-A5B3FDB66EB3}"/>
    <cellStyle name="Плохой 11 80" xfId="22572" xr:uid="{3A4ABAA0-5881-4EEE-8827-FEFF17D9194F}"/>
    <cellStyle name="Плохой 11 800" xfId="22573" xr:uid="{6F4B1B97-AAC2-462A-BF64-62BA96184F23}"/>
    <cellStyle name="Плохой 11 801" xfId="22574" xr:uid="{62880A84-D4C1-4DFA-A695-767EBB9BD6D7}"/>
    <cellStyle name="Плохой 11 802" xfId="22575" xr:uid="{694E5342-C27A-4726-A599-51F364063EF3}"/>
    <cellStyle name="Плохой 11 803" xfId="22576" xr:uid="{E2654D1D-45CB-495D-B767-7A97A96D458E}"/>
    <cellStyle name="Плохой 11 804" xfId="22577" xr:uid="{9663A358-DD6E-48BE-B7FB-0181939EDDB4}"/>
    <cellStyle name="Плохой 11 805" xfId="22578" xr:uid="{3E3DB2FD-623B-4D97-BD9F-3EA78548804C}"/>
    <cellStyle name="Плохой 11 806" xfId="22579" xr:uid="{82AD1B6E-D8E0-4546-AD10-DD37E031CAEF}"/>
    <cellStyle name="Плохой 11 807" xfId="22580" xr:uid="{8EF53A48-8D5E-4CCC-83B6-214E5C717DE8}"/>
    <cellStyle name="Плохой 11 808" xfId="22581" xr:uid="{97DABD9F-58D3-435C-9947-D3E81F4AE093}"/>
    <cellStyle name="Плохой 11 809" xfId="22582" xr:uid="{04B4A88B-1626-4D58-BA49-A8842D1185BA}"/>
    <cellStyle name="Плохой 11 81" xfId="22583" xr:uid="{E31CDC84-FBF8-421D-AEEA-622A04F8E485}"/>
    <cellStyle name="Плохой 11 810" xfId="22584" xr:uid="{3AB93F13-802E-4CCB-8CC0-F46F2B146D65}"/>
    <cellStyle name="Плохой 11 811" xfId="22585" xr:uid="{5CCCABD0-908C-4A3E-8B17-C0CCA33DBDC8}"/>
    <cellStyle name="Плохой 11 812" xfId="22586" xr:uid="{230556C6-1E4A-4A13-A81A-75D1AD07580C}"/>
    <cellStyle name="Плохой 11 813" xfId="22587" xr:uid="{06E64821-645E-4AD7-A56B-5D37CFE0DC63}"/>
    <cellStyle name="Плохой 11 814" xfId="22588" xr:uid="{5B67113F-1047-445D-A622-D39D05D6B2C8}"/>
    <cellStyle name="Плохой 11 815" xfId="22589" xr:uid="{9F3EEAC5-31F5-4621-AE3B-05A39B6EF10B}"/>
    <cellStyle name="Плохой 11 816" xfId="22590" xr:uid="{18296B08-2F1B-4A03-B7AC-64A7982379F0}"/>
    <cellStyle name="Плохой 11 817" xfId="22591" xr:uid="{F1ADD9FC-F7D8-4E85-8C6E-2757CA288F45}"/>
    <cellStyle name="Плохой 11 818" xfId="22592" xr:uid="{541E4885-EAF8-4DE4-B384-422C9A948C6B}"/>
    <cellStyle name="Плохой 11 819" xfId="22593" xr:uid="{D60BB339-1E01-45E6-ABB7-653E8A7062CD}"/>
    <cellStyle name="Плохой 11 82" xfId="22594" xr:uid="{8E8AFFCB-D703-4AAB-9478-3E72024ADE79}"/>
    <cellStyle name="Плохой 11 820" xfId="22595" xr:uid="{7432405B-550E-4159-BE76-4997CB8AED50}"/>
    <cellStyle name="Плохой 11 821" xfId="22596" xr:uid="{53C1EFCC-A5EC-4F7D-AB85-98BC7D71320B}"/>
    <cellStyle name="Плохой 11 822" xfId="22597" xr:uid="{49126C75-CB57-4268-AA0B-9A585A886907}"/>
    <cellStyle name="Плохой 11 823" xfId="22598" xr:uid="{6B0EA2FC-12F1-471D-B332-28FB18306419}"/>
    <cellStyle name="Плохой 11 824" xfId="22599" xr:uid="{C29A1976-4C14-411C-9A4E-1B3CCB5B6945}"/>
    <cellStyle name="Плохой 11 825" xfId="22600" xr:uid="{6745E1A7-78CE-49B8-AACD-D4992CAC9106}"/>
    <cellStyle name="Плохой 11 826" xfId="22601" xr:uid="{86E32C90-90F9-403E-AC76-1F082A96CCD0}"/>
    <cellStyle name="Плохой 11 827" xfId="22602" xr:uid="{F5EA6639-3F58-46C9-A62D-ED3328CBE230}"/>
    <cellStyle name="Плохой 11 828" xfId="22603" xr:uid="{A6B39759-8170-4E1A-B973-2258AE541939}"/>
    <cellStyle name="Плохой 11 829" xfId="22604" xr:uid="{00E078CB-EF52-4B9B-B760-2B17035102E0}"/>
    <cellStyle name="Плохой 11 83" xfId="22605" xr:uid="{115769CF-8D61-4B48-B1E7-CCBF6A9CB730}"/>
    <cellStyle name="Плохой 11 830" xfId="22606" xr:uid="{9F07AD5E-9A96-488A-9751-1100537CE5EA}"/>
    <cellStyle name="Плохой 11 831" xfId="22607" xr:uid="{ABDBDC8F-D3D9-479A-AED7-FA3B7F0434F6}"/>
    <cellStyle name="Плохой 11 832" xfId="22608" xr:uid="{DD98966D-2F38-4A52-9EE8-0D2F1C3DE16B}"/>
    <cellStyle name="Плохой 11 833" xfId="22609" xr:uid="{BC844EE7-6173-47CD-83C8-F1BB4669637D}"/>
    <cellStyle name="Плохой 11 834" xfId="22610" xr:uid="{D9672ADA-4670-455C-8545-158BE706ABBB}"/>
    <cellStyle name="Плохой 11 835" xfId="22611" xr:uid="{B5580852-A2E8-477D-9B18-20D050210FD4}"/>
    <cellStyle name="Плохой 11 836" xfId="22612" xr:uid="{30E0C91C-4F44-4DB0-8173-F9416FDD9949}"/>
    <cellStyle name="Плохой 11 837" xfId="22613" xr:uid="{7359964D-E97E-48B1-86F5-793E989D1657}"/>
    <cellStyle name="Плохой 11 838" xfId="22614" xr:uid="{7A575764-BBCD-45A6-971C-7CCC180E3C4D}"/>
    <cellStyle name="Плохой 11 839" xfId="22615" xr:uid="{3D8F47BC-4C58-427C-9EE9-8BE3736C2F30}"/>
    <cellStyle name="Плохой 11 84" xfId="22616" xr:uid="{A7ABEA15-C0CA-4BC2-9AC0-A0707B9BC948}"/>
    <cellStyle name="Плохой 11 840" xfId="22617" xr:uid="{A9947DF6-5600-4AB0-BD32-67C764DDC2A7}"/>
    <cellStyle name="Плохой 11 841" xfId="22618" xr:uid="{8700568D-00B8-4122-95A4-8074AF050197}"/>
    <cellStyle name="Плохой 11 842" xfId="22619" xr:uid="{1E691F04-8455-4856-B0CC-55DF398E83C2}"/>
    <cellStyle name="Плохой 11 843" xfId="22620" xr:uid="{DE4D4B9F-F944-4037-BE53-235B8E4DD3EC}"/>
    <cellStyle name="Плохой 11 844" xfId="22621" xr:uid="{E01B44F9-738B-410D-B4BC-1343EDD966D6}"/>
    <cellStyle name="Плохой 11 845" xfId="22622" xr:uid="{8742A851-7DB7-48C6-8173-1A375FB31F50}"/>
    <cellStyle name="Плохой 11 846" xfId="22623" xr:uid="{D922283B-A8EB-4D6A-A065-5D92272C016F}"/>
    <cellStyle name="Плохой 11 847" xfId="22624" xr:uid="{428DB6EE-BE36-4D55-85E5-FAD6B209A490}"/>
    <cellStyle name="Плохой 11 848" xfId="22625" xr:uid="{F2559660-8DE5-4D00-8BF7-9622E2011D3C}"/>
    <cellStyle name="Плохой 11 849" xfId="22626" xr:uid="{0CAE50BA-AD73-4A93-8FA6-32D85582FB15}"/>
    <cellStyle name="Плохой 11 85" xfId="22627" xr:uid="{25FBF615-A79C-42DE-B2F6-053C9115B967}"/>
    <cellStyle name="Плохой 11 850" xfId="22628" xr:uid="{D68B3D5E-8B79-4E85-A9AF-D2743AD52C24}"/>
    <cellStyle name="Плохой 11 851" xfId="22629" xr:uid="{F58CD407-DC6B-472B-8810-95A7CCA0EEA0}"/>
    <cellStyle name="Плохой 11 852" xfId="22630" xr:uid="{0E2D6535-18CB-4D47-8F85-5EA0F7E10867}"/>
    <cellStyle name="Плохой 11 853" xfId="22631" xr:uid="{6397F4D1-9159-4CFD-A539-139B6B697942}"/>
    <cellStyle name="Плохой 11 854" xfId="22632" xr:uid="{48E498E4-94A9-476E-89A0-D2D98C6FC7AC}"/>
    <cellStyle name="Плохой 11 855" xfId="22633" xr:uid="{5A0587E1-7482-463D-B37B-FCBCCC5DF97B}"/>
    <cellStyle name="Плохой 11 856" xfId="22634" xr:uid="{EFA54360-8636-4087-8D07-A33EC09ECCC1}"/>
    <cellStyle name="Плохой 11 857" xfId="22635" xr:uid="{B3772B43-E615-43D7-88DA-007A607261C6}"/>
    <cellStyle name="Плохой 11 858" xfId="22636" xr:uid="{060129E9-10E8-48AF-B44D-C069261D729A}"/>
    <cellStyle name="Плохой 11 859" xfId="22637" xr:uid="{74D2FA08-7A1A-4986-91F7-FBE1E1D3C045}"/>
    <cellStyle name="Плохой 11 86" xfId="22638" xr:uid="{341AE08E-7ED8-4D6B-88B8-F5F898ECF4B4}"/>
    <cellStyle name="Плохой 11 860" xfId="22639" xr:uid="{2FC11745-5885-4367-95F3-C97DD055BFE5}"/>
    <cellStyle name="Плохой 11 861" xfId="22640" xr:uid="{4FD6EB5B-4459-4AFC-AD0F-C42EBAFC1180}"/>
    <cellStyle name="Плохой 11 862" xfId="22641" xr:uid="{AD996701-D7B9-4999-9796-392A64D25C71}"/>
    <cellStyle name="Плохой 11 863" xfId="22642" xr:uid="{22F23936-E7AB-41F7-8037-34BF47963A62}"/>
    <cellStyle name="Плохой 11 864" xfId="22643" xr:uid="{BAF3804F-B839-47FF-8B0B-BFE33C74C9F0}"/>
    <cellStyle name="Плохой 11 865" xfId="22644" xr:uid="{5716CBB8-21F5-4365-914A-BEB3EB87A88C}"/>
    <cellStyle name="Плохой 11 866" xfId="22645" xr:uid="{34930400-09BA-4D2A-86B3-0D1405EC9678}"/>
    <cellStyle name="Плохой 11 867" xfId="22646" xr:uid="{A2729C97-0C38-4098-9253-D475BF92249D}"/>
    <cellStyle name="Плохой 11 868" xfId="22647" xr:uid="{964EF703-B485-47FD-A9BA-AFA8EBEBBC56}"/>
    <cellStyle name="Плохой 11 869" xfId="22648" xr:uid="{D8B68B74-B210-461F-9F29-51F0C75E8AD2}"/>
    <cellStyle name="Плохой 11 87" xfId="22649" xr:uid="{7E43AE9D-7EAE-4E8A-99DC-487F3205FAB3}"/>
    <cellStyle name="Плохой 11 870" xfId="22650" xr:uid="{A8D2A1BC-155C-46FD-AF33-9876EBCAA7CC}"/>
    <cellStyle name="Плохой 11 871" xfId="22651" xr:uid="{39B88077-74D9-40CD-B6FF-E6AB256E0AA8}"/>
    <cellStyle name="Плохой 11 872" xfId="22652" xr:uid="{F7FB76B9-00F9-44C9-A4E9-2E8AB88CED78}"/>
    <cellStyle name="Плохой 11 873" xfId="22653" xr:uid="{0E042B0F-4807-4588-897F-9400D248AACF}"/>
    <cellStyle name="Плохой 11 874" xfId="22654" xr:uid="{7BEE0F6E-E2E9-49A0-99F6-E30A3C23A7B0}"/>
    <cellStyle name="Плохой 11 875" xfId="22655" xr:uid="{BF0F0370-3D3D-4A8E-A211-8BA1D307D6FD}"/>
    <cellStyle name="Плохой 11 876" xfId="22656" xr:uid="{DEC9DE64-A024-469C-8740-8CCD544EB5B6}"/>
    <cellStyle name="Плохой 11 877" xfId="22657" xr:uid="{95163048-4B88-449E-83DF-8A202041FC85}"/>
    <cellStyle name="Плохой 11 878" xfId="22658" xr:uid="{0AD7AE05-D511-48B1-955D-D41D694A1007}"/>
    <cellStyle name="Плохой 11 879" xfId="22659" xr:uid="{6D5576D2-1551-41D1-BD4E-ED4C6A635B8D}"/>
    <cellStyle name="Плохой 11 88" xfId="22660" xr:uid="{36B28955-03E9-4D9B-8E41-29F19FBA2945}"/>
    <cellStyle name="Плохой 11 880" xfId="22661" xr:uid="{AF7BE907-50A0-4EC8-BFA3-02E95920EE48}"/>
    <cellStyle name="Плохой 11 881" xfId="22662" xr:uid="{84FEE33B-E62E-40A2-A898-54329591138F}"/>
    <cellStyle name="Плохой 11 882" xfId="22663" xr:uid="{D601A3B3-6E67-47D9-A993-F995D1DB57F3}"/>
    <cellStyle name="Плохой 11 883" xfId="22664" xr:uid="{97EEA6F0-7F1E-4C96-B919-4909182FA816}"/>
    <cellStyle name="Плохой 11 884" xfId="22665" xr:uid="{902B2E79-0CCE-4EB4-93A7-523D2EA5C410}"/>
    <cellStyle name="Плохой 11 885" xfId="22666" xr:uid="{344C507D-50DA-4FBF-B4B6-9FE6CD5FC788}"/>
    <cellStyle name="Плохой 11 886" xfId="22667" xr:uid="{60A1CC16-6D1B-482E-BF38-75924AFCD136}"/>
    <cellStyle name="Плохой 11 887" xfId="22668" xr:uid="{48557F1B-D5EA-43F2-9B92-F8262737CAE0}"/>
    <cellStyle name="Плохой 11 888" xfId="22669" xr:uid="{300F16DC-4015-4CB2-A385-951F43A6347B}"/>
    <cellStyle name="Плохой 11 889" xfId="22670" xr:uid="{483A200B-C9EE-45FC-ACA6-12457489B13D}"/>
    <cellStyle name="Плохой 11 89" xfId="22671" xr:uid="{503BC2E0-FB75-408F-B14C-17F51C16AE8B}"/>
    <cellStyle name="Плохой 11 890" xfId="22672" xr:uid="{93D8845D-DD68-496C-8AC3-7DF9D57DF908}"/>
    <cellStyle name="Плохой 11 891" xfId="22673" xr:uid="{754AE8EA-4815-42AA-98E8-8041130B9878}"/>
    <cellStyle name="Плохой 11 892" xfId="22674" xr:uid="{746FCA01-5A59-4A40-8D97-E58B0518F46B}"/>
    <cellStyle name="Плохой 11 893" xfId="22675" xr:uid="{C244AF4C-E6F0-4269-87FA-B7AB275E7D07}"/>
    <cellStyle name="Плохой 11 894" xfId="22676" xr:uid="{D1023E4E-1848-43FC-AA21-160F717FFD68}"/>
    <cellStyle name="Плохой 11 895" xfId="22677" xr:uid="{6B1A9DBF-F381-44B0-B2EC-2F260F87B7EC}"/>
    <cellStyle name="Плохой 11 896" xfId="22678" xr:uid="{FC95F7EF-1EDE-4A39-BBD5-1569F95497B8}"/>
    <cellStyle name="Плохой 11 897" xfId="22679" xr:uid="{09890407-BD6D-4C54-ADD8-27A16EA35313}"/>
    <cellStyle name="Плохой 11 898" xfId="22680" xr:uid="{CC27EAF6-6DA0-4D5B-8A1C-ED9F10E8B357}"/>
    <cellStyle name="Плохой 11 899" xfId="22681" xr:uid="{123D8917-491F-4798-89BB-6C357C39D9EF}"/>
    <cellStyle name="Плохой 11 9" xfId="22682" xr:uid="{43F85500-F5E3-4265-822C-247C1BDA4A6E}"/>
    <cellStyle name="Плохой 11 90" xfId="22683" xr:uid="{4FE7C514-AD5D-48DB-9C89-A9146B1719D7}"/>
    <cellStyle name="Плохой 11 900" xfId="22684" xr:uid="{51BE364A-B0D1-4B2D-AF0B-B5A8B022E7C7}"/>
    <cellStyle name="Плохой 11 901" xfId="22685" xr:uid="{E398F937-8D81-4DCC-88D3-DBB5CD5C0522}"/>
    <cellStyle name="Плохой 11 902" xfId="22686" xr:uid="{E06A5EAF-B020-47B7-8022-C8A01609FC37}"/>
    <cellStyle name="Плохой 11 903" xfId="22687" xr:uid="{F1B1A1FF-D946-4DF7-A7CC-BC48EE37D90F}"/>
    <cellStyle name="Плохой 11 904" xfId="22688" xr:uid="{5B3B7761-9D05-415A-8ABE-BBC9BFA3099D}"/>
    <cellStyle name="Плохой 11 905" xfId="22689" xr:uid="{C3A7F350-1BEA-4AFC-8F7F-53F794758EB5}"/>
    <cellStyle name="Плохой 11 906" xfId="22690" xr:uid="{14CD1524-E8CC-4E03-B4F8-84991B07D09F}"/>
    <cellStyle name="Плохой 11 907" xfId="22691" xr:uid="{6C69FF1A-6669-4D1F-8B1A-B30977D02F21}"/>
    <cellStyle name="Плохой 11 908" xfId="22692" xr:uid="{AA6EDBCD-150A-4F68-98E8-59EFF233140E}"/>
    <cellStyle name="Плохой 11 909" xfId="22693" xr:uid="{6C02AF15-DB16-4AC6-A0F4-054123F3184E}"/>
    <cellStyle name="Плохой 11 91" xfId="22694" xr:uid="{A095E4DF-0F33-438F-835F-E73DC44A60F9}"/>
    <cellStyle name="Плохой 11 910" xfId="22695" xr:uid="{5659D7D1-9A88-452A-A1CA-0D5D1DC3949F}"/>
    <cellStyle name="Плохой 11 911" xfId="22696" xr:uid="{22E47296-1239-4219-AE00-BAEB04167364}"/>
    <cellStyle name="Плохой 11 912" xfId="22697" xr:uid="{888BBA5F-C103-413B-B2C3-ACB4719CB54F}"/>
    <cellStyle name="Плохой 11 913" xfId="22698" xr:uid="{B40732D5-5B91-4536-B1D3-F2C17A381E82}"/>
    <cellStyle name="Плохой 11 914" xfId="22699" xr:uid="{55B1E6F6-F9DE-438A-B058-A2B522E8D652}"/>
    <cellStyle name="Плохой 11 915" xfId="22700" xr:uid="{21B7EE54-9F11-49B5-8E4E-6DD90A8E36AB}"/>
    <cellStyle name="Плохой 11 916" xfId="22701" xr:uid="{C9FD0DA3-0CBC-4365-9746-51DC9FFE33A9}"/>
    <cellStyle name="Плохой 11 917" xfId="22702" xr:uid="{BA221B7F-6794-4BE3-844F-4ACF9256D739}"/>
    <cellStyle name="Плохой 11 918" xfId="22703" xr:uid="{807DDCC7-26C9-4C2F-9AC7-867DDEA8C1BC}"/>
    <cellStyle name="Плохой 11 919" xfId="22704" xr:uid="{16E3220D-69DC-4A0B-BBEF-6892F5C41EF8}"/>
    <cellStyle name="Плохой 11 92" xfId="22705" xr:uid="{D6AC80BE-89C0-4E9A-8E59-9B7DB79BD648}"/>
    <cellStyle name="Плохой 11 920" xfId="22706" xr:uid="{F1FCB5DD-7EFA-4FA7-9ABE-A6C5ED1A6FC9}"/>
    <cellStyle name="Плохой 11 921" xfId="22707" xr:uid="{BF28868E-8166-4FE6-9818-2CC0FAC1614C}"/>
    <cellStyle name="Плохой 11 922" xfId="22708" xr:uid="{1307D02B-D5F4-4541-AB12-C2FD9DE866BA}"/>
    <cellStyle name="Плохой 11 923" xfId="22709" xr:uid="{910A6DE1-9B83-4C31-86AB-1500B471DA56}"/>
    <cellStyle name="Плохой 11 924" xfId="22710" xr:uid="{32E21DDD-2734-4B7F-B087-8ED619F4C8E8}"/>
    <cellStyle name="Плохой 11 925" xfId="22711" xr:uid="{E5ECDB08-9A80-4023-8680-5A9653949C20}"/>
    <cellStyle name="Плохой 11 926" xfId="22712" xr:uid="{B7F4BECC-9A09-4A9C-B31F-9DAA03ACEAF3}"/>
    <cellStyle name="Плохой 11 927" xfId="22713" xr:uid="{711A2B4E-A386-4D72-B9CA-24C56AA70364}"/>
    <cellStyle name="Плохой 11 928" xfId="22714" xr:uid="{4EF6A2CF-46C7-477D-A24B-A0D3B7CC02F4}"/>
    <cellStyle name="Плохой 11 929" xfId="22715" xr:uid="{AD256D97-946A-42CA-B2B7-861389C4B741}"/>
    <cellStyle name="Плохой 11 93" xfId="22716" xr:uid="{74B4AD80-694C-4580-BE23-3C3013B0A00F}"/>
    <cellStyle name="Плохой 11 930" xfId="22717" xr:uid="{E9C10B24-695B-43D8-A2BF-41195757F14B}"/>
    <cellStyle name="Плохой 11 931" xfId="22718" xr:uid="{8AA69EAB-9D29-4C2D-B0D2-88D4C5B7E1E4}"/>
    <cellStyle name="Плохой 11 932" xfId="22719" xr:uid="{EC33CBFD-0370-4B69-AD13-0006DCC1A6E4}"/>
    <cellStyle name="Плохой 11 933" xfId="22720" xr:uid="{B9ABE1A3-13C9-4417-A0EC-80DDC9399374}"/>
    <cellStyle name="Плохой 11 934" xfId="22721" xr:uid="{7F2B32A6-D641-4FDD-BF72-9819F56E5C58}"/>
    <cellStyle name="Плохой 11 935" xfId="22722" xr:uid="{712D20EB-2C32-46D4-B8EB-D3451AC4B6A4}"/>
    <cellStyle name="Плохой 11 936" xfId="22723" xr:uid="{5FAA03B6-6660-4406-9580-C71FA98E261C}"/>
    <cellStyle name="Плохой 11 937" xfId="22724" xr:uid="{5277E6FD-2859-4673-9E9E-6A6C2647D715}"/>
    <cellStyle name="Плохой 11 938" xfId="22725" xr:uid="{7DD9BB19-A736-49D0-A88B-01C8ED51A3E7}"/>
    <cellStyle name="Плохой 11 939" xfId="22726" xr:uid="{BCCB44A9-11DC-411F-9CB4-CC83769DF3CF}"/>
    <cellStyle name="Плохой 11 94" xfId="22727" xr:uid="{3A595B80-A2CE-4F98-BBAC-0EA17ED22FDD}"/>
    <cellStyle name="Плохой 11 940" xfId="22728" xr:uid="{605C5E97-0BC7-4DDF-A5A6-7C40A9FDCAA0}"/>
    <cellStyle name="Плохой 11 941" xfId="22729" xr:uid="{DF715DB8-6028-42B9-8F43-3F7CDF7C125C}"/>
    <cellStyle name="Плохой 11 942" xfId="22730" xr:uid="{AA54F253-6E69-4BFA-8039-5D39A927C6CA}"/>
    <cellStyle name="Плохой 11 943" xfId="22731" xr:uid="{74E2953E-4C63-4B69-8AF5-F644595097CE}"/>
    <cellStyle name="Плохой 11 944" xfId="22732" xr:uid="{3E071BAF-9876-4496-BC4E-EE873C430DFE}"/>
    <cellStyle name="Плохой 11 945" xfId="22733" xr:uid="{E99A51B2-72CC-4F9E-9063-FB8951BF7701}"/>
    <cellStyle name="Плохой 11 946" xfId="22734" xr:uid="{D8C4620F-75CC-42D1-84F4-CE75D7A4EAB9}"/>
    <cellStyle name="Плохой 11 947" xfId="22735" xr:uid="{A124EBD5-2954-4F83-9668-C46A471BBF38}"/>
    <cellStyle name="Плохой 11 948" xfId="22736" xr:uid="{CC9C54EF-936D-45D1-A938-63AF19BA96F1}"/>
    <cellStyle name="Плохой 11 949" xfId="22737" xr:uid="{6C8B458E-3362-4D88-AD95-A5A081397485}"/>
    <cellStyle name="Плохой 11 95" xfId="22738" xr:uid="{39A337D8-5F25-4902-9A74-AD8BF6AE2348}"/>
    <cellStyle name="Плохой 11 950" xfId="22739" xr:uid="{2FC3D970-60F7-4B99-86C7-4E51899B04EA}"/>
    <cellStyle name="Плохой 11 951" xfId="22740" xr:uid="{522E2D8B-A3D5-4A03-B04E-1570E2D83798}"/>
    <cellStyle name="Плохой 11 952" xfId="22741" xr:uid="{003CE537-928F-4EB9-B23C-CA3AF4DDF33A}"/>
    <cellStyle name="Плохой 11 953" xfId="22742" xr:uid="{4FC047AA-25AD-4D80-9757-E629A70E5DA4}"/>
    <cellStyle name="Плохой 11 954" xfId="22743" xr:uid="{699486F0-A656-4BD7-9B61-36BB0C3CC0A7}"/>
    <cellStyle name="Плохой 11 955" xfId="22744" xr:uid="{B66DEECC-FB68-4FF9-A51E-DA831726B327}"/>
    <cellStyle name="Плохой 11 956" xfId="22745" xr:uid="{E80CEEFD-76E1-4CDE-894D-F2151186FB30}"/>
    <cellStyle name="Плохой 11 957" xfId="22746" xr:uid="{45F68AF2-5144-42F1-95C3-948765E9E03F}"/>
    <cellStyle name="Плохой 11 958" xfId="22747" xr:uid="{EABD8119-72CE-4749-BA7C-72857794EC98}"/>
    <cellStyle name="Плохой 11 959" xfId="22748" xr:uid="{BC58AB6B-FEBF-4F8E-BE26-D3226B2B84A6}"/>
    <cellStyle name="Плохой 11 96" xfId="22749" xr:uid="{CD6B313A-5109-4513-B6C0-4247CD536033}"/>
    <cellStyle name="Плохой 11 960" xfId="22750" xr:uid="{DBE1222F-ECB5-42EE-9371-42FBDF11EA8D}"/>
    <cellStyle name="Плохой 11 961" xfId="22751" xr:uid="{F714F9B1-0970-4341-A644-C3622406DDED}"/>
    <cellStyle name="Плохой 11 962" xfId="22752" xr:uid="{8D33E88B-8EE7-49B4-98C1-6E45914FDBA3}"/>
    <cellStyle name="Плохой 11 963" xfId="22753" xr:uid="{2A0E34DC-E5F4-486E-B416-BA53A7D152A7}"/>
    <cellStyle name="Плохой 11 964" xfId="22754" xr:uid="{67816AE6-F1DD-4DF2-9162-10B7969178F0}"/>
    <cellStyle name="Плохой 11 965" xfId="22755" xr:uid="{8780CFB5-B0B1-4425-93D3-E033BEB7FCA9}"/>
    <cellStyle name="Плохой 11 966" xfId="22756" xr:uid="{3FE78CC1-C842-41AF-B1A3-251F70B4F749}"/>
    <cellStyle name="Плохой 11 967" xfId="22757" xr:uid="{A0BA6DA6-0604-4990-80A1-7EB90EFB65F8}"/>
    <cellStyle name="Плохой 11 968" xfId="22758" xr:uid="{692D7051-E810-46AE-ADD5-9BC7EEA94ECA}"/>
    <cellStyle name="Плохой 11 969" xfId="22759" xr:uid="{9645C0AE-02EE-47B6-B231-30805F95D992}"/>
    <cellStyle name="Плохой 11 97" xfId="22760" xr:uid="{E9A2B2E6-DCAE-413A-9E6E-23A769582C30}"/>
    <cellStyle name="Плохой 11 970" xfId="22761" xr:uid="{409CE7CE-82DC-48E1-9778-F25D59F1283F}"/>
    <cellStyle name="Плохой 11 971" xfId="22762" xr:uid="{61D21CB9-3DF8-400D-8CA7-294E33C3BEFD}"/>
    <cellStyle name="Плохой 11 972" xfId="22763" xr:uid="{1C45ECA3-194F-435A-87F8-236063ECD8D3}"/>
    <cellStyle name="Плохой 11 973" xfId="22764" xr:uid="{6A5D81FA-9065-43E4-A5D9-2DD92CFAD048}"/>
    <cellStyle name="Плохой 11 974" xfId="22765" xr:uid="{D29A9933-338C-41F0-805A-6CDEE82EA20A}"/>
    <cellStyle name="Плохой 11 975" xfId="22766" xr:uid="{9E7FF5A8-81A6-469D-A6C4-034AA2C4F0EB}"/>
    <cellStyle name="Плохой 11 976" xfId="22767" xr:uid="{29145BD0-3E24-49C3-ABF5-942A227F0996}"/>
    <cellStyle name="Плохой 11 977" xfId="22768" xr:uid="{7F6A41A4-F468-4D85-A0A4-9BC75BBA3B24}"/>
    <cellStyle name="Плохой 11 978" xfId="22769" xr:uid="{23299DD8-769A-4798-B9B5-1F793FF42ABD}"/>
    <cellStyle name="Плохой 11 979" xfId="22770" xr:uid="{3774D549-E956-4B45-8270-270AD507D266}"/>
    <cellStyle name="Плохой 11 98" xfId="22771" xr:uid="{CE6939E2-52FF-4F3A-9D0A-3F77721DC992}"/>
    <cellStyle name="Плохой 11 980" xfId="22772" xr:uid="{3EE17CE7-D79F-460C-A6CD-F581DC7271C4}"/>
    <cellStyle name="Плохой 11 981" xfId="22773" xr:uid="{09D4DE77-CDA1-4582-9C8D-7BD007895529}"/>
    <cellStyle name="Плохой 11 982" xfId="22774" xr:uid="{98BB93B1-F71D-47BE-B05A-130E794F79D4}"/>
    <cellStyle name="Плохой 11 983" xfId="22775" xr:uid="{1AFAE374-D0BA-4B38-9C9C-52C5BF9D8437}"/>
    <cellStyle name="Плохой 11 984" xfId="22776" xr:uid="{9798A5DF-25F8-4FA4-8C81-B1A1C4FEF187}"/>
    <cellStyle name="Плохой 11 985" xfId="22777" xr:uid="{1AE089F3-DA1D-4A9F-9F42-47D150BC0DD8}"/>
    <cellStyle name="Плохой 11 986" xfId="22778" xr:uid="{F5C240BC-C847-49EA-9647-F1D3F586C7D5}"/>
    <cellStyle name="Плохой 11 987" xfId="22779" xr:uid="{3F142B96-8FAA-482D-A2B6-53FB107E6752}"/>
    <cellStyle name="Плохой 11 988" xfId="22780" xr:uid="{2423F77F-CAFA-4B8D-A14D-5C18F694C852}"/>
    <cellStyle name="Плохой 11 989" xfId="22781" xr:uid="{A313D35B-7A99-4C94-854A-81BA434F1399}"/>
    <cellStyle name="Плохой 11 99" xfId="22782" xr:uid="{D7CF62EA-B840-4C02-BE52-B0A2C5B07F09}"/>
    <cellStyle name="Плохой 11 990" xfId="22783" xr:uid="{1446E82C-44A5-4868-90FE-F1D3C05789B9}"/>
    <cellStyle name="Плохой 11 991" xfId="22784" xr:uid="{7656EEAA-5440-4931-A6AD-0A9D116BD2EC}"/>
    <cellStyle name="Плохой 11 992" xfId="22785" xr:uid="{21730C46-CBE9-47C9-AF1D-97CCB2113F7B}"/>
    <cellStyle name="Плохой 11 993" xfId="22786" xr:uid="{D67FFFB8-8576-421A-A318-45B12FE6AFCE}"/>
    <cellStyle name="Плохой 11 994" xfId="22787" xr:uid="{EE775937-169B-4354-9AE0-2C4666C8E0D4}"/>
    <cellStyle name="Плохой 11 995" xfId="22788" xr:uid="{973604D6-4E85-4DD3-B061-BD1A5A87EE6B}"/>
    <cellStyle name="Плохой 11 996" xfId="22789" xr:uid="{49360D88-CBF3-4010-9027-5B2F494D0B2B}"/>
    <cellStyle name="Плохой 11 997" xfId="22790" xr:uid="{202A0A59-9223-4E44-9F7F-C46816BE9900}"/>
    <cellStyle name="Плохой 11 998" xfId="22791" xr:uid="{1E71BD54-DE09-42D7-B1D8-AE370A2F5AAA}"/>
    <cellStyle name="Плохой 11 999" xfId="22792" xr:uid="{3D1041DF-78EC-496C-A40C-1CE42CE76E42}"/>
    <cellStyle name="Плохой 12" xfId="2457" xr:uid="{D6AECD0D-A9CE-4DA7-9299-D76DB668D1A3}"/>
    <cellStyle name="Плохой 12 2" xfId="22793" xr:uid="{5CA7D8B6-D77D-4089-9AC9-FDCD996D365E}"/>
    <cellStyle name="Плохой 12 3" xfId="22794" xr:uid="{C357FF17-A93E-4981-86F9-03980C31AF71}"/>
    <cellStyle name="Плохой 13" xfId="2458" xr:uid="{0B0FC4AD-E927-4B93-8904-C2FCC1498D30}"/>
    <cellStyle name="Плохой 14" xfId="2459" xr:uid="{A7F9F5D5-0308-40E8-B831-17CF82079964}"/>
    <cellStyle name="Плохой 15" xfId="2460" xr:uid="{03235FDE-9FD9-4AF0-B5F4-24FD218B5299}"/>
    <cellStyle name="Плохой 16" xfId="2461" xr:uid="{36EB1665-52E2-420D-B3EF-B4C6853FE7C1}"/>
    <cellStyle name="Плохой 17" xfId="2462" xr:uid="{2F816F1C-0EF0-4F43-8EA0-5EF2DB685E38}"/>
    <cellStyle name="Плохой 18" xfId="2463" xr:uid="{458BFA0E-6AE3-4C9A-BA06-35FDB72F4B1B}"/>
    <cellStyle name="Плохой 19" xfId="2464" xr:uid="{40756C5C-1839-4138-AFE1-21F2CAC0BD11}"/>
    <cellStyle name="Плохой 2" xfId="2465" xr:uid="{F4E40CFE-C8C1-410A-A38C-41D5D02652CE}"/>
    <cellStyle name="Плохой 2 2" xfId="2466" xr:uid="{99E48AC5-DEE8-49D8-92E0-31A92958512D}"/>
    <cellStyle name="Плохой 20" xfId="2467" xr:uid="{90CFE96E-FA8D-41C8-8CE5-CC2F1E187EE7}"/>
    <cellStyle name="Плохой 21" xfId="2468" xr:uid="{3B3EFE1B-DF83-4D42-A3AE-793A68B75DD3}"/>
    <cellStyle name="Плохой 22" xfId="77" xr:uid="{A651C49B-1556-4093-A8DD-D34A363908B4}"/>
    <cellStyle name="Плохой 3" xfId="2469" xr:uid="{DEC4A7AC-13E6-47D9-9AD6-FE75C369E6F7}"/>
    <cellStyle name="Плохой 3 2" xfId="2470" xr:uid="{67075BBC-E47B-455C-B85E-675A3B6D8366}"/>
    <cellStyle name="Плохой 4" xfId="2471" xr:uid="{7DE93945-46BA-4FDD-8325-5949F7F88475}"/>
    <cellStyle name="Плохой 4 2" xfId="2472" xr:uid="{73DCAE5C-0CB7-4F4A-B10A-EA3C5882B68C}"/>
    <cellStyle name="Плохой 5" xfId="2473" xr:uid="{5A6F2BF9-7970-4453-AB6E-30A8E5866337}"/>
    <cellStyle name="Плохой 5 2" xfId="2474" xr:uid="{EB3FACD7-3D38-4735-BE93-83E531B09057}"/>
    <cellStyle name="Плохой 6" xfId="2475" xr:uid="{F18E71C1-6DEB-4F89-B752-C8617B8B17AE}"/>
    <cellStyle name="Плохой 6 2" xfId="2476" xr:uid="{315F68DA-E97D-4981-A17D-CBC8F05D6293}"/>
    <cellStyle name="Плохой 7" xfId="2477" xr:uid="{C0AE3970-DBAD-46FB-A061-F3AA788FE1F0}"/>
    <cellStyle name="Плохой 7 2" xfId="2478" xr:uid="{7D0110F8-0AB7-4411-8B01-797262EFC024}"/>
    <cellStyle name="Плохой 8" xfId="2479" xr:uid="{2131FBB6-636C-4DD3-9C3E-808DFA498F25}"/>
    <cellStyle name="Плохой 8 2" xfId="2480" xr:uid="{04B4CCF9-004F-44F1-8AE1-D205C44ED913}"/>
    <cellStyle name="Плохой 9" xfId="2481" xr:uid="{74B6046D-2C10-476F-A1E8-E33331879F26}"/>
    <cellStyle name="Плохой 9 2" xfId="2482" xr:uid="{B7CE6092-2B83-4464-977B-482C47AD0645}"/>
    <cellStyle name="По центру с переносом" xfId="2483" xr:uid="{7CDBE480-C86C-4C22-9075-1D9A2EA8E7AD}"/>
    <cellStyle name="По ширине с переносом" xfId="2484" xr:uid="{4F42D776-9AF0-488B-9832-8AACC5036F3B}"/>
    <cellStyle name="Подгруппа" xfId="2485" xr:uid="{4B136718-2E79-48E5-9FA6-2E7314E732C6}"/>
    <cellStyle name="Показатели1" xfId="2486" xr:uid="{090759F1-5E18-47EF-91F2-16E0AB3AEAED}"/>
    <cellStyle name="Поле ввода" xfId="2487" xr:uid="{F01C4FC2-B841-4C32-9451-90557893A347}"/>
    <cellStyle name="Пояснение 10" xfId="2488" xr:uid="{5B46D2CC-E7B9-49D5-8E23-27D020CC5E6E}"/>
    <cellStyle name="Пояснение 11" xfId="2489" xr:uid="{09EF4FDD-9F4F-4D35-B7D7-4C239DED9ACB}"/>
    <cellStyle name="Пояснение 11 10" xfId="22795" xr:uid="{F5CA6886-CED4-4604-A815-C7BE3A648F1E}"/>
    <cellStyle name="Пояснение 11 100" xfId="22796" xr:uid="{A5435AE6-3B1A-4D08-A7AB-1437C94D470C}"/>
    <cellStyle name="Пояснение 11 1000" xfId="22797" xr:uid="{E1E1F32E-B821-404C-B54D-649A4434FD17}"/>
    <cellStyle name="Пояснение 11 1001" xfId="22798" xr:uid="{3923DE41-4C12-4ABD-BD06-C3249374CFEE}"/>
    <cellStyle name="Пояснение 11 1002" xfId="22799" xr:uid="{054C1694-D8CD-40F3-8904-17C440E1B463}"/>
    <cellStyle name="Пояснение 11 1003" xfId="22800" xr:uid="{C756BEBE-EBB0-4812-83CC-9CED3F9FA7BD}"/>
    <cellStyle name="Пояснение 11 1004" xfId="22801" xr:uid="{58C5FF8B-5B67-45E5-9E48-8A9782065B2D}"/>
    <cellStyle name="Пояснение 11 1005" xfId="22802" xr:uid="{8E026E20-D33F-4585-A9A4-A418C19BC53C}"/>
    <cellStyle name="Пояснение 11 1006" xfId="22803" xr:uid="{133D5530-CEC7-490D-B299-26B29903DB1E}"/>
    <cellStyle name="Пояснение 11 1007" xfId="22804" xr:uid="{EC400E43-4B28-40F9-8B62-4E5CB33BCAA0}"/>
    <cellStyle name="Пояснение 11 1008" xfId="22805" xr:uid="{F84AF505-C4DE-4A71-9F76-8199BAB89EBC}"/>
    <cellStyle name="Пояснение 11 1009" xfId="22806" xr:uid="{86CDC7D1-90D5-438F-9E55-89117C54EC47}"/>
    <cellStyle name="Пояснение 11 101" xfId="22807" xr:uid="{80F46054-6264-4636-A69A-3FA0FD24D241}"/>
    <cellStyle name="Пояснение 11 1010" xfId="22808" xr:uid="{B7CF3FF7-9B67-4B4B-8ACD-C600CE32CA54}"/>
    <cellStyle name="Пояснение 11 1011" xfId="22809" xr:uid="{ADBA12B3-C482-4724-B1A9-43BA1987D252}"/>
    <cellStyle name="Пояснение 11 1012" xfId="22810" xr:uid="{5A13DA3E-2010-41FA-B2B3-4C48C1142846}"/>
    <cellStyle name="Пояснение 11 1013" xfId="22811" xr:uid="{AEACD2E7-499E-4F34-A8C0-365CE962F80C}"/>
    <cellStyle name="Пояснение 11 1014" xfId="22812" xr:uid="{DA7E53A7-AEFD-4FE5-B086-1E0A5074AD2F}"/>
    <cellStyle name="Пояснение 11 1015" xfId="22813" xr:uid="{399C776E-16A4-41B7-AD93-8C91D538A32D}"/>
    <cellStyle name="Пояснение 11 1016" xfId="22814" xr:uid="{55BE1839-D2A7-4348-AE75-8C91E53BD047}"/>
    <cellStyle name="Пояснение 11 1017" xfId="22815" xr:uid="{0B97BC73-BFCF-4CBE-9D5E-162635258285}"/>
    <cellStyle name="Пояснение 11 1018" xfId="22816" xr:uid="{24576131-3D90-4601-8E40-45FE8735020E}"/>
    <cellStyle name="Пояснение 11 1019" xfId="22817" xr:uid="{2FCD368F-B019-471A-80CE-BC2311316B7C}"/>
    <cellStyle name="Пояснение 11 102" xfId="22818" xr:uid="{F5CE9D54-B3E0-42F8-B142-FB42001ADACC}"/>
    <cellStyle name="Пояснение 11 1020" xfId="22819" xr:uid="{9F3E268B-5576-4873-A65C-BD51CD3F70EE}"/>
    <cellStyle name="Пояснение 11 1021" xfId="22820" xr:uid="{44494240-BBCA-4F89-B5F1-084DAA710D18}"/>
    <cellStyle name="Пояснение 11 1022" xfId="22821" xr:uid="{0D679612-CACE-49C6-AC55-FF94A9D70ED4}"/>
    <cellStyle name="Пояснение 11 1023" xfId="22822" xr:uid="{9FB63A8D-F500-4C3B-BCC6-EA304FE26B68}"/>
    <cellStyle name="Пояснение 11 1024" xfId="22823" xr:uid="{09978105-1AD9-4465-AD61-7784DE89B815}"/>
    <cellStyle name="Пояснение 11 1025" xfId="22824" xr:uid="{C93981FC-5AD6-4315-BC8B-3781593A5F24}"/>
    <cellStyle name="Пояснение 11 1026" xfId="22825" xr:uid="{E57F7210-46A4-40D5-8AB2-E245A255E780}"/>
    <cellStyle name="Пояснение 11 1027" xfId="22826" xr:uid="{58BD87C3-A004-4799-B00C-C6B35391674F}"/>
    <cellStyle name="Пояснение 11 1028" xfId="22827" xr:uid="{F08367F0-998C-40C8-9752-3EAA3626DFDA}"/>
    <cellStyle name="Пояснение 11 1029" xfId="22828" xr:uid="{5B96BFB7-BEFF-4859-A8DB-749D075BA8FB}"/>
    <cellStyle name="Пояснение 11 103" xfId="22829" xr:uid="{A075463D-5951-402D-8A76-6BE0AC1D702F}"/>
    <cellStyle name="Пояснение 11 1030" xfId="22830" xr:uid="{275241D8-4381-4FB6-A46A-57EBB6BE2D79}"/>
    <cellStyle name="Пояснение 11 1031" xfId="22831" xr:uid="{40269072-C1F6-4526-924A-A59D98854698}"/>
    <cellStyle name="Пояснение 11 1032" xfId="22832" xr:uid="{E49225AF-D5CB-49EA-A25B-CACE08A7AE09}"/>
    <cellStyle name="Пояснение 11 1033" xfId="22833" xr:uid="{235D404F-C73B-40EF-871B-86CB7AEDC086}"/>
    <cellStyle name="Пояснение 11 1034" xfId="22834" xr:uid="{AC238B66-3C12-42A5-AA7B-9F6D0E6B28AD}"/>
    <cellStyle name="Пояснение 11 1035" xfId="22835" xr:uid="{EE73C2BB-263D-4C58-A2D3-CB1ECD06EF1F}"/>
    <cellStyle name="Пояснение 11 1036" xfId="22836" xr:uid="{41E5EC5F-0665-491C-9441-F5F57ADA839B}"/>
    <cellStyle name="Пояснение 11 1037" xfId="22837" xr:uid="{F35C6B57-F815-48A6-BAD6-9F9634DA04D6}"/>
    <cellStyle name="Пояснение 11 1038" xfId="22838" xr:uid="{1F2D11D9-185A-44C1-84CB-B82E7C7455B5}"/>
    <cellStyle name="Пояснение 11 1039" xfId="22839" xr:uid="{BDBC661E-7F32-4C0E-B46F-9EF3B0485C0D}"/>
    <cellStyle name="Пояснение 11 104" xfId="22840" xr:uid="{D1376626-DC92-4E20-BE2D-D85D83799F38}"/>
    <cellStyle name="Пояснение 11 1040" xfId="22841" xr:uid="{0502AFB2-6AC4-45D6-B1D6-FD8EBDAFB7D5}"/>
    <cellStyle name="Пояснение 11 1041" xfId="22842" xr:uid="{1F97A65A-5FB5-48FE-BA6C-DCB95BE1EEDB}"/>
    <cellStyle name="Пояснение 11 1042" xfId="22843" xr:uid="{9BE08E16-5604-49F0-ADF4-84E742B4A128}"/>
    <cellStyle name="Пояснение 11 1043" xfId="22844" xr:uid="{E3102CCE-6A8F-4E7B-968F-18FFBF544F93}"/>
    <cellStyle name="Пояснение 11 1044" xfId="22845" xr:uid="{E3BC73B4-8EBA-482E-9151-D72AE9A3A5DA}"/>
    <cellStyle name="Пояснение 11 1045" xfId="22846" xr:uid="{7B015FD3-DCB3-4083-888E-56F570387EBA}"/>
    <cellStyle name="Пояснение 11 1046" xfId="22847" xr:uid="{AC7F79BE-E388-425E-BF5D-4F1D0FB73FD0}"/>
    <cellStyle name="Пояснение 11 1047" xfId="22848" xr:uid="{8E5EAC38-0D26-479E-8777-A778798B22EE}"/>
    <cellStyle name="Пояснение 11 1048" xfId="22849" xr:uid="{8321BC3F-FA25-45CA-ADF9-F0BE3EA87EB1}"/>
    <cellStyle name="Пояснение 11 1049" xfId="22850" xr:uid="{0DD50027-1A28-4749-86B5-64DEFFF0D965}"/>
    <cellStyle name="Пояснение 11 105" xfId="22851" xr:uid="{294AE30F-E18E-437E-82B9-6DF7A077860B}"/>
    <cellStyle name="Пояснение 11 1050" xfId="22852" xr:uid="{A33F69F2-AECD-4B56-A8BD-491017D41157}"/>
    <cellStyle name="Пояснение 11 1051" xfId="22853" xr:uid="{13F20574-4761-4BE7-8E89-C4155387C3AF}"/>
    <cellStyle name="Пояснение 11 1052" xfId="22854" xr:uid="{564319B0-9624-43D0-9863-060E68F01448}"/>
    <cellStyle name="Пояснение 11 1053" xfId="22855" xr:uid="{1EB40A7E-57BA-4FCE-A5D0-3748A3927F96}"/>
    <cellStyle name="Пояснение 11 1054" xfId="22856" xr:uid="{188A78F8-E4D4-424F-8C34-3D43D2AFE24B}"/>
    <cellStyle name="Пояснение 11 1055" xfId="22857" xr:uid="{23F9A5E1-5E7F-459F-AEFD-72FF734AEDD4}"/>
    <cellStyle name="Пояснение 11 1056" xfId="22858" xr:uid="{887269D8-7337-44C4-AFC2-46830A44ED89}"/>
    <cellStyle name="Пояснение 11 1057" xfId="22859" xr:uid="{03C0563A-705A-41EC-80F6-7307CFC2A663}"/>
    <cellStyle name="Пояснение 11 1058" xfId="22860" xr:uid="{0E7F74B4-BED4-4B93-896C-A958ACAD6D2B}"/>
    <cellStyle name="Пояснение 11 1059" xfId="22861" xr:uid="{64AF0989-B471-4ED3-BC68-761DA2E98DDB}"/>
    <cellStyle name="Пояснение 11 106" xfId="22862" xr:uid="{D5B81420-4EEB-40F6-963B-D8C759EDFEE0}"/>
    <cellStyle name="Пояснение 11 1060" xfId="22863" xr:uid="{4DC3DB4A-460C-4C9F-BFAE-B53122FAEA1D}"/>
    <cellStyle name="Пояснение 11 1061" xfId="22864" xr:uid="{12A88601-A581-456C-A190-6745729867ED}"/>
    <cellStyle name="Пояснение 11 1062" xfId="22865" xr:uid="{AD81CDAA-9DD9-4262-94A0-2D86ABC9592A}"/>
    <cellStyle name="Пояснение 11 1063" xfId="22866" xr:uid="{9C2CBFAC-914F-40AF-880F-55487E11745F}"/>
    <cellStyle name="Пояснение 11 1064" xfId="22867" xr:uid="{25FB4D42-327E-436C-9DD8-3A7B1935C6AE}"/>
    <cellStyle name="Пояснение 11 1065" xfId="22868" xr:uid="{BA7D27B1-415B-4479-82CC-1CCA2DCB3957}"/>
    <cellStyle name="Пояснение 11 1066" xfId="22869" xr:uid="{6DA29D1D-3AC4-4EA9-B943-F24576E659FB}"/>
    <cellStyle name="Пояснение 11 1067" xfId="22870" xr:uid="{156A36B5-8708-4F1E-B543-2415E19B6345}"/>
    <cellStyle name="Пояснение 11 1068" xfId="22871" xr:uid="{2DE5C6C9-3B9B-43E6-8864-82226D570694}"/>
    <cellStyle name="Пояснение 11 1069" xfId="22872" xr:uid="{223EE1FF-C2BB-4925-A06F-53F7E785C93E}"/>
    <cellStyle name="Пояснение 11 107" xfId="22873" xr:uid="{FC4EECDF-DA45-4DFC-B47A-933260283B1A}"/>
    <cellStyle name="Пояснение 11 1070" xfId="22874" xr:uid="{B1C4DA2B-DF90-4BB6-B22A-F1A58E1FEA23}"/>
    <cellStyle name="Пояснение 11 1071" xfId="22875" xr:uid="{CFF63F9F-35AE-468D-827E-B4EB78DEE10A}"/>
    <cellStyle name="Пояснение 11 1072" xfId="22876" xr:uid="{69CCC178-B699-4293-A539-89FC3F4CCF25}"/>
    <cellStyle name="Пояснение 11 1073" xfId="22877" xr:uid="{B7094692-EB4C-43A0-BB03-F10DB8651622}"/>
    <cellStyle name="Пояснение 11 1074" xfId="22878" xr:uid="{BF6A4FDD-ECEC-411F-8449-BA494FFF0F62}"/>
    <cellStyle name="Пояснение 11 1075" xfId="22879" xr:uid="{1F133998-F187-41A0-9DEC-D85D93F84B5A}"/>
    <cellStyle name="Пояснение 11 1076" xfId="22880" xr:uid="{B8D722A4-594F-4E7D-B4BD-3EB3251A820E}"/>
    <cellStyle name="Пояснение 11 1077" xfId="22881" xr:uid="{2162FF05-9431-43D9-B483-B4B075A5911B}"/>
    <cellStyle name="Пояснение 11 1078" xfId="22882" xr:uid="{52566BE3-9A30-4DDE-A573-13FBEAE3B46D}"/>
    <cellStyle name="Пояснение 11 1079" xfId="22883" xr:uid="{DE9071EC-1EEB-4EE7-9FB0-61467F9706AF}"/>
    <cellStyle name="Пояснение 11 108" xfId="22884" xr:uid="{A2079743-D0B7-4869-B7A4-25199E984F82}"/>
    <cellStyle name="Пояснение 11 1080" xfId="22885" xr:uid="{69D00E2D-94D5-4F3D-9DEC-E40CE5D44121}"/>
    <cellStyle name="Пояснение 11 1081" xfId="22886" xr:uid="{C04361CF-09DF-4CC8-AF76-606EC5C4E69C}"/>
    <cellStyle name="Пояснение 11 1082" xfId="22887" xr:uid="{9D101596-F6BF-4566-AFD1-518F0A04ED41}"/>
    <cellStyle name="Пояснение 11 1083" xfId="22888" xr:uid="{71081089-DF6D-430E-AF88-5CEBD97B347C}"/>
    <cellStyle name="Пояснение 11 1084" xfId="22889" xr:uid="{B122611A-D8FA-42E7-9333-B06A605717E4}"/>
    <cellStyle name="Пояснение 11 1085" xfId="22890" xr:uid="{7C23DCAE-C096-4D01-8166-72D0DC82AF97}"/>
    <cellStyle name="Пояснение 11 1086" xfId="22891" xr:uid="{213A7AAF-9697-438E-8F8C-7519E1DBE944}"/>
    <cellStyle name="Пояснение 11 1087" xfId="22892" xr:uid="{60CAF824-882A-43C7-93B2-47EA3C882012}"/>
    <cellStyle name="Пояснение 11 1088" xfId="22893" xr:uid="{84593A0F-C8C3-4863-8EAC-2AE36DD40912}"/>
    <cellStyle name="Пояснение 11 1089" xfId="22894" xr:uid="{D25A9432-349A-4A99-98A4-5091AA15FA16}"/>
    <cellStyle name="Пояснение 11 109" xfId="22895" xr:uid="{58B8A7C9-CB0A-4C79-A297-FB29CE113E57}"/>
    <cellStyle name="Пояснение 11 1090" xfId="22896" xr:uid="{64CAE21E-D1DD-48EE-9808-E2A4CF834F1A}"/>
    <cellStyle name="Пояснение 11 1091" xfId="22897" xr:uid="{7B4BF175-F633-4FFD-B533-8749205B6C6F}"/>
    <cellStyle name="Пояснение 11 1092" xfId="22898" xr:uid="{AA145A70-AB1E-4317-8CBB-062BC0C1D19C}"/>
    <cellStyle name="Пояснение 11 1093" xfId="22899" xr:uid="{E3F4C480-3160-4B5B-B6BE-5CB9BFCD8624}"/>
    <cellStyle name="Пояснение 11 1094" xfId="22900" xr:uid="{78F230CE-95AB-42BD-880E-BA33E2F1D20C}"/>
    <cellStyle name="Пояснение 11 1095" xfId="22901" xr:uid="{EEEDB4CC-5528-41ED-952B-E377AFB65C81}"/>
    <cellStyle name="Пояснение 11 1096" xfId="22902" xr:uid="{79B5DEF1-05F7-45D6-B661-398BBDEB1A21}"/>
    <cellStyle name="Пояснение 11 1097" xfId="22903" xr:uid="{39DEB80D-C8F6-4449-84A4-A99AE94654E3}"/>
    <cellStyle name="Пояснение 11 1098" xfId="22904" xr:uid="{EFD55E58-5413-4CE9-B0B6-D679780E070E}"/>
    <cellStyle name="Пояснение 11 1099" xfId="22905" xr:uid="{F2D8C1C6-0FFB-45BF-8DC3-2FDAD9685C03}"/>
    <cellStyle name="Пояснение 11 11" xfId="22906" xr:uid="{9E804996-3F02-4D70-81FC-2F228DBFF2F6}"/>
    <cellStyle name="Пояснение 11 110" xfId="22907" xr:uid="{577CCAED-7A1B-4A69-933B-A3399551317C}"/>
    <cellStyle name="Пояснение 11 1100" xfId="22908" xr:uid="{1CF9FA86-1256-432A-8A81-DE282DBE8567}"/>
    <cellStyle name="Пояснение 11 1101" xfId="22909" xr:uid="{22DBB42F-B35C-4EE7-ABF9-4A1D2ACD9654}"/>
    <cellStyle name="Пояснение 11 1102" xfId="22910" xr:uid="{26B3FCD9-7C25-4751-9144-E28ABEC7CD18}"/>
    <cellStyle name="Пояснение 11 1103" xfId="22911" xr:uid="{BE22F56A-86D9-441F-B983-9CF3CD967FA7}"/>
    <cellStyle name="Пояснение 11 1104" xfId="22912" xr:uid="{5CA50554-FC57-4405-B5E4-52EC35E0499A}"/>
    <cellStyle name="Пояснение 11 1105" xfId="22913" xr:uid="{8CA5D547-0D16-461F-950D-74A65F7352EB}"/>
    <cellStyle name="Пояснение 11 1106" xfId="22914" xr:uid="{949A2F61-444E-4FBB-9FD4-1AF9837E5974}"/>
    <cellStyle name="Пояснение 11 1107" xfId="22915" xr:uid="{95A319A7-C3FA-499F-9091-54EB6DFDEFA7}"/>
    <cellStyle name="Пояснение 11 1108" xfId="22916" xr:uid="{266F8DC6-F785-476F-ACB5-7E7C24C33C77}"/>
    <cellStyle name="Пояснение 11 1109" xfId="22917" xr:uid="{C2740A74-D7B4-45C8-AFC4-5F812A54A540}"/>
    <cellStyle name="Пояснение 11 111" xfId="22918" xr:uid="{8EC02939-593F-4F29-9260-25ED1E9E78E2}"/>
    <cellStyle name="Пояснение 11 1110" xfId="22919" xr:uid="{E44F1848-9596-4622-AEF0-FBEB97FDDF3D}"/>
    <cellStyle name="Пояснение 11 1111" xfId="22920" xr:uid="{1F696F5B-C049-4AA5-B652-EDA3A3E1CFD5}"/>
    <cellStyle name="Пояснение 11 1112" xfId="22921" xr:uid="{99A300C6-8622-4E06-B809-4D24588BB4F5}"/>
    <cellStyle name="Пояснение 11 1113" xfId="22922" xr:uid="{2620F59A-AD20-4FD0-A459-632646AD15E8}"/>
    <cellStyle name="Пояснение 11 1114" xfId="22923" xr:uid="{D28954D4-FE98-43CD-A0B2-74C727209298}"/>
    <cellStyle name="Пояснение 11 1115" xfId="22924" xr:uid="{555CD5D2-CFAE-45A2-867D-C6689EFCD929}"/>
    <cellStyle name="Пояснение 11 1116" xfId="22925" xr:uid="{F4BCF070-06B1-4B63-8010-5305EB100328}"/>
    <cellStyle name="Пояснение 11 1117" xfId="22926" xr:uid="{FC3CBC29-01B8-418F-B259-D7E8E8F49E10}"/>
    <cellStyle name="Пояснение 11 1118" xfId="22927" xr:uid="{55C649A8-5A5E-4949-A8BB-08A878C87140}"/>
    <cellStyle name="Пояснение 11 1119" xfId="22928" xr:uid="{54F35935-84FA-4542-BBFA-584C17889243}"/>
    <cellStyle name="Пояснение 11 112" xfId="22929" xr:uid="{E2347D16-0C58-4124-B3CB-A50886DBD4A7}"/>
    <cellStyle name="Пояснение 11 1120" xfId="22930" xr:uid="{3F59C437-5053-4A4B-88A7-A83396DA7AAE}"/>
    <cellStyle name="Пояснение 11 1121" xfId="22931" xr:uid="{C25ABDC0-4B16-4292-B652-739993C18502}"/>
    <cellStyle name="Пояснение 11 1122" xfId="22932" xr:uid="{A9F03456-760B-4B32-8671-41B87DB5F059}"/>
    <cellStyle name="Пояснение 11 1123" xfId="22933" xr:uid="{46C18F46-AD55-4C18-96D5-90BD63663FB9}"/>
    <cellStyle name="Пояснение 11 1124" xfId="22934" xr:uid="{5EFAF611-B446-4B01-B3D0-0C8BE9477D94}"/>
    <cellStyle name="Пояснение 11 1125" xfId="22935" xr:uid="{EA2F865F-0A64-47C7-8AF3-2DDB66F3C161}"/>
    <cellStyle name="Пояснение 11 1126" xfId="22936" xr:uid="{B7D7D2F4-9DDE-4C9C-8417-915875CB1821}"/>
    <cellStyle name="Пояснение 11 1127" xfId="22937" xr:uid="{295064FA-02F8-4F17-AE7D-F271E464DD0F}"/>
    <cellStyle name="Пояснение 11 113" xfId="22938" xr:uid="{7CD8A3A5-5C47-4224-BF63-3E21F91C0AB1}"/>
    <cellStyle name="Пояснение 11 114" xfId="22939" xr:uid="{11A48FF9-FD5D-4020-A33B-8065119A70E6}"/>
    <cellStyle name="Пояснение 11 115" xfId="22940" xr:uid="{9F65FD2C-2E2A-4991-91FC-ECC531E26EAF}"/>
    <cellStyle name="Пояснение 11 116" xfId="22941" xr:uid="{4A057F08-5E6C-43CF-9101-261BDF36C383}"/>
    <cellStyle name="Пояснение 11 117" xfId="22942" xr:uid="{F4ACC348-7FEF-4E40-A32F-92120AB236B8}"/>
    <cellStyle name="Пояснение 11 118" xfId="22943" xr:uid="{DD6DCF1A-F0C4-4BC0-8E0F-ECCF65965FD4}"/>
    <cellStyle name="Пояснение 11 119" xfId="22944" xr:uid="{94EA297E-6AC4-4872-9984-67FB5C3D0698}"/>
    <cellStyle name="Пояснение 11 12" xfId="22945" xr:uid="{CA41D088-6453-4174-AB3A-B383176530FC}"/>
    <cellStyle name="Пояснение 11 120" xfId="22946" xr:uid="{416BDA04-90E3-43A7-9E6F-D5B1EEC9F31C}"/>
    <cellStyle name="Пояснение 11 121" xfId="22947" xr:uid="{BE1B163B-8C73-40F9-9F36-4A4AA00A1CC9}"/>
    <cellStyle name="Пояснение 11 122" xfId="22948" xr:uid="{8C9B6359-1CAB-40E6-9A8B-117703E83247}"/>
    <cellStyle name="Пояснение 11 123" xfId="22949" xr:uid="{D44B0045-D122-4F66-93C0-18268005A065}"/>
    <cellStyle name="Пояснение 11 124" xfId="22950" xr:uid="{1E3B32FE-F11B-49B5-AB2A-5AFE527C0A66}"/>
    <cellStyle name="Пояснение 11 125" xfId="22951" xr:uid="{5B3DE105-FE6E-41E2-8C2A-8F36BFF941E4}"/>
    <cellStyle name="Пояснение 11 126" xfId="22952" xr:uid="{E5561B46-17D9-48F5-B24F-D90AC9BE6357}"/>
    <cellStyle name="Пояснение 11 127" xfId="22953" xr:uid="{AA30F38A-B139-4847-A14E-5070D416B29A}"/>
    <cellStyle name="Пояснение 11 128" xfId="22954" xr:uid="{575673B0-7903-4B27-B5D5-DD1E459A2961}"/>
    <cellStyle name="Пояснение 11 129" xfId="22955" xr:uid="{CFC202F0-8475-4530-8B39-51DD17C72C58}"/>
    <cellStyle name="Пояснение 11 13" xfId="22956" xr:uid="{E5A43E91-EA3F-402B-8D0B-39960196D542}"/>
    <cellStyle name="Пояснение 11 130" xfId="22957" xr:uid="{304B5FC1-D832-473A-AD38-05E8E674F342}"/>
    <cellStyle name="Пояснение 11 131" xfId="22958" xr:uid="{A11DA3AF-0680-485E-963D-36446E153285}"/>
    <cellStyle name="Пояснение 11 132" xfId="22959" xr:uid="{E0995D86-814D-4926-8951-C6E4C4E62860}"/>
    <cellStyle name="Пояснение 11 133" xfId="22960" xr:uid="{0E7E34B3-6BE9-4BFE-81AD-7C3D9B5B4699}"/>
    <cellStyle name="Пояснение 11 134" xfId="22961" xr:uid="{F95DE599-8DAB-4E0D-8165-E5AEBE6E0109}"/>
    <cellStyle name="Пояснение 11 135" xfId="22962" xr:uid="{F2ECBD2A-F8C2-4653-8B74-3291AD10F265}"/>
    <cellStyle name="Пояснение 11 136" xfId="22963" xr:uid="{CF9431DA-767A-4B7B-99DD-0DB26901A716}"/>
    <cellStyle name="Пояснение 11 137" xfId="22964" xr:uid="{675ADA43-41CE-4BD7-8002-B96058256AC8}"/>
    <cellStyle name="Пояснение 11 138" xfId="22965" xr:uid="{5BFB13F6-985D-4DCC-9C94-28B72A0313EC}"/>
    <cellStyle name="Пояснение 11 139" xfId="22966" xr:uid="{FDB8BDFE-9D5C-4F19-B31B-6468B6821E5D}"/>
    <cellStyle name="Пояснение 11 14" xfId="22967" xr:uid="{4FF363A5-0291-43E6-AD66-BF7D36D0BA5F}"/>
    <cellStyle name="Пояснение 11 140" xfId="22968" xr:uid="{3FBAF535-9771-4B33-BCB2-50F35EA2C575}"/>
    <cellStyle name="Пояснение 11 141" xfId="22969" xr:uid="{2335CB19-B664-4199-9D63-F8C7CCDDBA57}"/>
    <cellStyle name="Пояснение 11 142" xfId="22970" xr:uid="{D9E50448-D619-4276-B0BC-751444BE31C1}"/>
    <cellStyle name="Пояснение 11 143" xfId="22971" xr:uid="{202F4ACC-4AE0-4C19-92E9-D27DBEAC90EB}"/>
    <cellStyle name="Пояснение 11 144" xfId="22972" xr:uid="{15103CF5-02C7-4066-B367-90019D9AA39B}"/>
    <cellStyle name="Пояснение 11 145" xfId="22973" xr:uid="{3135EA76-47CA-4CA2-84FA-68A41E390BD7}"/>
    <cellStyle name="Пояснение 11 146" xfId="22974" xr:uid="{4D78DC22-BBED-45E2-BFB7-FD84229CA056}"/>
    <cellStyle name="Пояснение 11 147" xfId="22975" xr:uid="{3D7E97DB-6569-480F-B447-10BD09B9E324}"/>
    <cellStyle name="Пояснение 11 148" xfId="22976" xr:uid="{C5E7F1B4-1644-4F46-8820-A61B14828E7F}"/>
    <cellStyle name="Пояснение 11 149" xfId="22977" xr:uid="{5A2A7ED7-D1D9-4F1B-AFA7-0F11A07BD022}"/>
    <cellStyle name="Пояснение 11 15" xfId="22978" xr:uid="{FCF536C1-159E-49DF-B338-CD555837E668}"/>
    <cellStyle name="Пояснение 11 150" xfId="22979" xr:uid="{91EAF7AD-D9CF-4383-9986-42603930B4ED}"/>
    <cellStyle name="Пояснение 11 151" xfId="22980" xr:uid="{CEB39AAE-759C-42E3-8745-48CB580C079C}"/>
    <cellStyle name="Пояснение 11 152" xfId="22981" xr:uid="{F06E0169-0C50-4CF3-96A4-BA98D0B9617D}"/>
    <cellStyle name="Пояснение 11 153" xfId="22982" xr:uid="{B01E27D6-28CA-4811-9438-B9E4721B71EB}"/>
    <cellStyle name="Пояснение 11 154" xfId="22983" xr:uid="{F3D06301-D61A-4D81-8CA7-AAE1F9EB556C}"/>
    <cellStyle name="Пояснение 11 155" xfId="22984" xr:uid="{341A2E3D-64DC-47A6-88E3-4D0FA50DDC2A}"/>
    <cellStyle name="Пояснение 11 156" xfId="22985" xr:uid="{26FE7C98-A4B9-4654-9D3A-6DD4C261B1E3}"/>
    <cellStyle name="Пояснение 11 157" xfId="22986" xr:uid="{D10C3B1B-B790-4E48-8BA2-622C97089270}"/>
    <cellStyle name="Пояснение 11 158" xfId="22987" xr:uid="{EAF6D1FB-2850-46A0-A2B8-6D20F0E49EAA}"/>
    <cellStyle name="Пояснение 11 159" xfId="22988" xr:uid="{59FFBD31-1C43-4EE4-B749-25B9FA483725}"/>
    <cellStyle name="Пояснение 11 16" xfId="22989" xr:uid="{CE58AF8D-2C5D-4DCF-A680-D2F389EF6A37}"/>
    <cellStyle name="Пояснение 11 160" xfId="22990" xr:uid="{2DAF477B-B472-4E28-8777-5AC5FFF993C2}"/>
    <cellStyle name="Пояснение 11 161" xfId="22991" xr:uid="{B2CBA3F6-3894-43F1-A6CC-300B14D5A212}"/>
    <cellStyle name="Пояснение 11 162" xfId="22992" xr:uid="{F9102DD8-2CA2-4BA2-BE81-C021EA338BE9}"/>
    <cellStyle name="Пояснение 11 163" xfId="22993" xr:uid="{0311F06D-1C5B-4A08-BE43-2CCF917634C6}"/>
    <cellStyle name="Пояснение 11 164" xfId="22994" xr:uid="{BDE623EC-7F1C-47F6-A010-B2C15C587F0F}"/>
    <cellStyle name="Пояснение 11 165" xfId="22995" xr:uid="{86DF955F-FC18-4895-B038-CDBA2E0E16CE}"/>
    <cellStyle name="Пояснение 11 166" xfId="22996" xr:uid="{4A428791-48DF-4273-8FC6-08F9E6A47C93}"/>
    <cellStyle name="Пояснение 11 167" xfId="22997" xr:uid="{D6C16DC2-F8BA-4C63-983C-DF994B395956}"/>
    <cellStyle name="Пояснение 11 168" xfId="22998" xr:uid="{E8F06A89-F8F4-45C3-9D24-15779811D67A}"/>
    <cellStyle name="Пояснение 11 169" xfId="22999" xr:uid="{07E767C3-358F-4A90-80BB-CBF444D62068}"/>
    <cellStyle name="Пояснение 11 17" xfId="23000" xr:uid="{E02B5065-FB61-453A-AF00-1FB8270EE3C1}"/>
    <cellStyle name="Пояснение 11 170" xfId="23001" xr:uid="{B7BB671C-6901-4B74-B10F-D3C1471AE78A}"/>
    <cellStyle name="Пояснение 11 171" xfId="23002" xr:uid="{1ED7029A-6C83-43B6-BB96-C509EF86A383}"/>
    <cellStyle name="Пояснение 11 172" xfId="23003" xr:uid="{F353DAAD-06ED-435C-A8C9-809C92CB5428}"/>
    <cellStyle name="Пояснение 11 173" xfId="23004" xr:uid="{FDA0F10F-C1B8-431E-9C9B-D656FDBAC7CD}"/>
    <cellStyle name="Пояснение 11 174" xfId="23005" xr:uid="{06187495-112E-40FC-B4E9-400F20AA1735}"/>
    <cellStyle name="Пояснение 11 175" xfId="23006" xr:uid="{D91FE784-A6E7-4682-A421-B6BC40EA648E}"/>
    <cellStyle name="Пояснение 11 176" xfId="23007" xr:uid="{78FEC280-27AC-4495-B7E8-8F7B36C0EF5D}"/>
    <cellStyle name="Пояснение 11 177" xfId="23008" xr:uid="{241E98CB-DBC7-40F7-85A3-CCFE629F5688}"/>
    <cellStyle name="Пояснение 11 178" xfId="23009" xr:uid="{EF0A707C-2C4D-4025-938F-BB10BC702FE0}"/>
    <cellStyle name="Пояснение 11 179" xfId="23010" xr:uid="{D9821935-EB48-4E57-B539-B63B3CC3E8EA}"/>
    <cellStyle name="Пояснение 11 18" xfId="23011" xr:uid="{6E664D7C-6EB2-443E-B10B-99DB11D32B8E}"/>
    <cellStyle name="Пояснение 11 180" xfId="23012" xr:uid="{A1CCE540-5AC1-48A4-8B05-6F0CB0CCA8E0}"/>
    <cellStyle name="Пояснение 11 181" xfId="23013" xr:uid="{31C9A014-543A-4396-96F4-41B243CE18F1}"/>
    <cellStyle name="Пояснение 11 182" xfId="23014" xr:uid="{2E0D99DE-BB51-4A78-9CFB-028904DE9615}"/>
    <cellStyle name="Пояснение 11 183" xfId="23015" xr:uid="{CD1765F8-66D9-4581-B019-60FC026D2397}"/>
    <cellStyle name="Пояснение 11 184" xfId="23016" xr:uid="{5B2378BA-13F8-4A04-A1F6-E66DAA083171}"/>
    <cellStyle name="Пояснение 11 185" xfId="23017" xr:uid="{1400F84A-89D5-4D23-84A3-B64113C703CD}"/>
    <cellStyle name="Пояснение 11 186" xfId="23018" xr:uid="{2395EA44-0852-41F9-8E5E-F4CD6F0D621E}"/>
    <cellStyle name="Пояснение 11 187" xfId="23019" xr:uid="{1CCEBA92-B6F3-4453-ADBE-DAB85A5BFAAC}"/>
    <cellStyle name="Пояснение 11 188" xfId="23020" xr:uid="{F7A34097-D02C-4E4A-A0EA-AFA1F3C162C9}"/>
    <cellStyle name="Пояснение 11 189" xfId="23021" xr:uid="{67CB339E-D61B-49D8-BA20-01229C425EE7}"/>
    <cellStyle name="Пояснение 11 19" xfId="23022" xr:uid="{EBC4E919-1920-45BD-8D9F-2A57969CD4FB}"/>
    <cellStyle name="Пояснение 11 190" xfId="23023" xr:uid="{D2FF8403-A202-45B9-A58A-25DC2D5DF18E}"/>
    <cellStyle name="Пояснение 11 191" xfId="23024" xr:uid="{61B48C30-F8B5-40A7-9794-81AF7327BCDE}"/>
    <cellStyle name="Пояснение 11 192" xfId="23025" xr:uid="{8967A3AB-6065-434B-A70F-7E3894B43F12}"/>
    <cellStyle name="Пояснение 11 193" xfId="23026" xr:uid="{151613CC-F1DE-4E5D-847B-D875714D66BF}"/>
    <cellStyle name="Пояснение 11 194" xfId="23027" xr:uid="{F1B0D6D2-4CF6-44C9-99CE-01FF8DD7B93D}"/>
    <cellStyle name="Пояснение 11 195" xfId="23028" xr:uid="{94649EA2-0891-436E-A664-C6F09FA2AF34}"/>
    <cellStyle name="Пояснение 11 196" xfId="23029" xr:uid="{0A499ADA-B2D8-4D3B-BDE4-CB0E365AC986}"/>
    <cellStyle name="Пояснение 11 197" xfId="23030" xr:uid="{AEDE6313-6B9F-4819-A403-71E4993F6B62}"/>
    <cellStyle name="Пояснение 11 198" xfId="23031" xr:uid="{29930730-293D-4146-9F4D-B8A8BE383D94}"/>
    <cellStyle name="Пояснение 11 199" xfId="23032" xr:uid="{F8124E15-FCAF-4FEC-B210-5183796BEE3A}"/>
    <cellStyle name="Пояснение 11 2" xfId="23033" xr:uid="{E9AEB044-F108-4878-9F2F-5759B8C7F061}"/>
    <cellStyle name="Пояснение 11 20" xfId="23034" xr:uid="{37D908CB-95D0-441B-957A-2EF1060641F7}"/>
    <cellStyle name="Пояснение 11 200" xfId="23035" xr:uid="{60783778-E3C3-4EA8-A49D-D975926F2334}"/>
    <cellStyle name="Пояснение 11 201" xfId="23036" xr:uid="{55BF8F67-39D1-47B9-A1E5-DB10E5A44A35}"/>
    <cellStyle name="Пояснение 11 202" xfId="23037" xr:uid="{411E02F6-3FE4-4496-9325-D1BCE0B1F14E}"/>
    <cellStyle name="Пояснение 11 203" xfId="23038" xr:uid="{8F652A3E-BB43-40BE-94E1-54A690996841}"/>
    <cellStyle name="Пояснение 11 204" xfId="23039" xr:uid="{CE5C8147-5F5B-4662-9A14-733FD533C218}"/>
    <cellStyle name="Пояснение 11 205" xfId="23040" xr:uid="{0F3DC153-E1A4-4201-A128-F4EC53C3CEF8}"/>
    <cellStyle name="Пояснение 11 206" xfId="23041" xr:uid="{80B7C1E3-9076-40DD-A203-2BFEC4AEF634}"/>
    <cellStyle name="Пояснение 11 207" xfId="23042" xr:uid="{FDE542D7-D903-47A1-9623-26A6B618203D}"/>
    <cellStyle name="Пояснение 11 208" xfId="23043" xr:uid="{FFE61E37-3FFD-4FF5-AC7F-2CDB85087AEA}"/>
    <cellStyle name="Пояснение 11 209" xfId="23044" xr:uid="{FD22ECEF-CCA1-4F7B-A4AE-72D8001F5C83}"/>
    <cellStyle name="Пояснение 11 21" xfId="23045" xr:uid="{48D2206F-B8B9-48A8-8F80-EB37F05662D1}"/>
    <cellStyle name="Пояснение 11 210" xfId="23046" xr:uid="{AB959767-3DC9-43A6-A761-1F637B3B7F92}"/>
    <cellStyle name="Пояснение 11 211" xfId="23047" xr:uid="{60B86902-E64B-46AA-81D4-C3388B21F0B1}"/>
    <cellStyle name="Пояснение 11 212" xfId="23048" xr:uid="{A9482B29-CF52-4AA2-B595-60F0725B82A4}"/>
    <cellStyle name="Пояснение 11 213" xfId="23049" xr:uid="{0E06F68E-D1E5-459B-9513-E763CFBEAEEC}"/>
    <cellStyle name="Пояснение 11 214" xfId="23050" xr:uid="{EDF55706-BA21-4DCC-89D2-9CC4F6718E08}"/>
    <cellStyle name="Пояснение 11 215" xfId="23051" xr:uid="{9E09BAA7-0210-4CAE-A08E-8986972D2536}"/>
    <cellStyle name="Пояснение 11 216" xfId="23052" xr:uid="{DED9A8EF-A69A-4270-AB7F-8F0E85298808}"/>
    <cellStyle name="Пояснение 11 217" xfId="23053" xr:uid="{2D3F3B21-6E87-4615-9778-6CD97AA699EA}"/>
    <cellStyle name="Пояснение 11 218" xfId="23054" xr:uid="{03C9FEDD-2EE4-46FC-A45F-0F22E999D9A8}"/>
    <cellStyle name="Пояснение 11 219" xfId="23055" xr:uid="{45C2C917-F7D4-47E4-90BC-3A31528EF947}"/>
    <cellStyle name="Пояснение 11 22" xfId="23056" xr:uid="{9190A483-A8E6-4BAE-A422-A36249F1C774}"/>
    <cellStyle name="Пояснение 11 220" xfId="23057" xr:uid="{E5C2F13D-A690-4CF0-8AA6-E6F7D5159F5F}"/>
    <cellStyle name="Пояснение 11 221" xfId="23058" xr:uid="{E5790345-1A2F-4BC0-8DBE-9830D44BD9ED}"/>
    <cellStyle name="Пояснение 11 222" xfId="23059" xr:uid="{C0D74784-007F-4991-A7B0-9D623266B069}"/>
    <cellStyle name="Пояснение 11 223" xfId="23060" xr:uid="{36BEA44B-5FED-4A3C-BAF1-0212E571C7D7}"/>
    <cellStyle name="Пояснение 11 224" xfId="23061" xr:uid="{98D50E1F-F1A8-417F-8034-2B59DEE32363}"/>
    <cellStyle name="Пояснение 11 225" xfId="23062" xr:uid="{8575862C-527A-43E3-8C08-E395112FFA10}"/>
    <cellStyle name="Пояснение 11 226" xfId="23063" xr:uid="{BF851E65-B802-4606-B740-DCA9A499D8F9}"/>
    <cellStyle name="Пояснение 11 227" xfId="23064" xr:uid="{4CF0334B-D300-4495-A8F3-E118770D4241}"/>
    <cellStyle name="Пояснение 11 228" xfId="23065" xr:uid="{CEE81761-FCB7-40B4-AC73-F44EFA6019C1}"/>
    <cellStyle name="Пояснение 11 229" xfId="23066" xr:uid="{78C15B25-8516-43CB-98C5-90F6246A32D7}"/>
    <cellStyle name="Пояснение 11 23" xfId="23067" xr:uid="{16E13AB1-9CB6-4F74-B3B5-BFF71C3531A1}"/>
    <cellStyle name="Пояснение 11 230" xfId="23068" xr:uid="{B5CCEA96-D1CA-4AA9-AB5B-2B69F113ADDB}"/>
    <cellStyle name="Пояснение 11 231" xfId="23069" xr:uid="{F09BD430-0D72-47C7-8C98-36C67077B32F}"/>
    <cellStyle name="Пояснение 11 232" xfId="23070" xr:uid="{030B5E86-9DDE-448A-991A-AB82C332BD45}"/>
    <cellStyle name="Пояснение 11 233" xfId="23071" xr:uid="{BDCC4D9E-4719-4921-A199-757B9745D6CA}"/>
    <cellStyle name="Пояснение 11 234" xfId="23072" xr:uid="{D1F4C8F4-BD1B-490E-AD07-463B16C6BCC3}"/>
    <cellStyle name="Пояснение 11 235" xfId="23073" xr:uid="{57EC0D05-6F98-4EF8-8064-1B742D1CEDF7}"/>
    <cellStyle name="Пояснение 11 236" xfId="23074" xr:uid="{9BAF5938-F27E-46A6-9C0C-E716CA4DADB3}"/>
    <cellStyle name="Пояснение 11 237" xfId="23075" xr:uid="{6835529D-6DF3-46EC-9EF0-041E44A4F2F9}"/>
    <cellStyle name="Пояснение 11 238" xfId="23076" xr:uid="{A1F286D1-1747-41AC-9EDB-5D8126021939}"/>
    <cellStyle name="Пояснение 11 239" xfId="23077" xr:uid="{A5405030-2E49-40CC-993E-7586DBB82E6E}"/>
    <cellStyle name="Пояснение 11 24" xfId="23078" xr:uid="{8A571D80-0127-434E-BEA1-11D4D273AB4C}"/>
    <cellStyle name="Пояснение 11 240" xfId="23079" xr:uid="{5667B4E2-5B22-4E4D-ABE2-3802A1C96FBF}"/>
    <cellStyle name="Пояснение 11 241" xfId="23080" xr:uid="{E5EA4823-A3E8-4D37-949F-4B147718C3EF}"/>
    <cellStyle name="Пояснение 11 242" xfId="23081" xr:uid="{387289ED-7FFE-43D2-AC3E-E980228A5D6C}"/>
    <cellStyle name="Пояснение 11 243" xfId="23082" xr:uid="{57044469-CB71-4D47-BD38-06DDBB52C976}"/>
    <cellStyle name="Пояснение 11 244" xfId="23083" xr:uid="{95B59983-77FF-4ADB-BD06-838D44572D75}"/>
    <cellStyle name="Пояснение 11 245" xfId="23084" xr:uid="{6778718A-0D75-4ACE-A129-FA4C577853E9}"/>
    <cellStyle name="Пояснение 11 246" xfId="23085" xr:uid="{BF15236B-ABC7-4E89-B202-FF4B1878D27A}"/>
    <cellStyle name="Пояснение 11 247" xfId="23086" xr:uid="{2F12A3B4-F8A6-4A24-87FC-A02B0D99DA65}"/>
    <cellStyle name="Пояснение 11 248" xfId="23087" xr:uid="{7F55E771-1A9F-40BE-A48A-6EA39F3B936A}"/>
    <cellStyle name="Пояснение 11 249" xfId="23088" xr:uid="{7CBA77E8-6F3D-4808-9B65-15212229E6B7}"/>
    <cellStyle name="Пояснение 11 25" xfId="23089" xr:uid="{A454AEE5-EB1D-4E4E-98DF-DDAC1FAA2F29}"/>
    <cellStyle name="Пояснение 11 250" xfId="23090" xr:uid="{5426529B-B445-47F7-B3D5-9AE03E71ADD3}"/>
    <cellStyle name="Пояснение 11 251" xfId="23091" xr:uid="{7598079E-12AA-4C60-855F-A365007D6168}"/>
    <cellStyle name="Пояснение 11 252" xfId="23092" xr:uid="{EDCE8DEF-ACBA-4C4B-A560-D58A3F9751DB}"/>
    <cellStyle name="Пояснение 11 253" xfId="23093" xr:uid="{B9E55E80-F199-4272-8D9D-8EFFAEE6CC5E}"/>
    <cellStyle name="Пояснение 11 254" xfId="23094" xr:uid="{677D71AB-D668-4F87-AB50-4E400AA51AFF}"/>
    <cellStyle name="Пояснение 11 255" xfId="23095" xr:uid="{0C39C8BE-BBBB-4E21-A7A1-BE6941155358}"/>
    <cellStyle name="Пояснение 11 256" xfId="23096" xr:uid="{E59A0263-0E0B-434D-B308-50E2AA9F38CB}"/>
    <cellStyle name="Пояснение 11 257" xfId="23097" xr:uid="{ED262FFF-F98F-4991-94F6-5E11B9D4C49C}"/>
    <cellStyle name="Пояснение 11 258" xfId="23098" xr:uid="{D3714E72-0BEF-47E0-8733-46ECF19F2B8A}"/>
    <cellStyle name="Пояснение 11 259" xfId="23099" xr:uid="{59BBD092-F367-4BAC-9473-1BCEB48134EC}"/>
    <cellStyle name="Пояснение 11 26" xfId="23100" xr:uid="{A61E4224-A673-4B8C-9903-D686A027B146}"/>
    <cellStyle name="Пояснение 11 260" xfId="23101" xr:uid="{4ABC99C2-2057-47AF-A86B-D268A2246400}"/>
    <cellStyle name="Пояснение 11 261" xfId="23102" xr:uid="{51BE0D8F-BFBE-42A3-90B9-75E4CE3B3B1D}"/>
    <cellStyle name="Пояснение 11 262" xfId="23103" xr:uid="{6D15625C-D93E-4FE1-B581-1D3E608A9624}"/>
    <cellStyle name="Пояснение 11 263" xfId="23104" xr:uid="{C8289BC7-537F-4457-83BF-8A08803572D6}"/>
    <cellStyle name="Пояснение 11 264" xfId="23105" xr:uid="{0EF65C9E-D5C3-4915-B703-5AC19A88448A}"/>
    <cellStyle name="Пояснение 11 265" xfId="23106" xr:uid="{4550687D-7E8F-4723-BEB0-1646136453EF}"/>
    <cellStyle name="Пояснение 11 266" xfId="23107" xr:uid="{054658FD-730F-4EEB-B207-1DFA6E7FBF32}"/>
    <cellStyle name="Пояснение 11 267" xfId="23108" xr:uid="{DE699871-D97B-469D-93E8-68E93EF6D295}"/>
    <cellStyle name="Пояснение 11 268" xfId="23109" xr:uid="{111A8A8D-1EDE-40FA-915F-8DE6BBEB5D8E}"/>
    <cellStyle name="Пояснение 11 269" xfId="23110" xr:uid="{949DFD2B-8FE0-4538-81DD-A4D86311FFBD}"/>
    <cellStyle name="Пояснение 11 27" xfId="23111" xr:uid="{5234EA45-DA85-4B5F-9CD6-EA9DE9F365DF}"/>
    <cellStyle name="Пояснение 11 270" xfId="23112" xr:uid="{8A90EC07-A2C3-446C-B3C1-B72528285F2B}"/>
    <cellStyle name="Пояснение 11 271" xfId="23113" xr:uid="{DF10B38F-B32E-4CCC-B9F0-A459A9FC14C6}"/>
    <cellStyle name="Пояснение 11 272" xfId="23114" xr:uid="{31F001A4-9179-4166-9593-0E2D6D332B48}"/>
    <cellStyle name="Пояснение 11 273" xfId="23115" xr:uid="{EC825025-E7DA-4320-AC3E-8234E774F852}"/>
    <cellStyle name="Пояснение 11 274" xfId="23116" xr:uid="{504161EF-D15D-4D5C-8E15-D2718DD1757E}"/>
    <cellStyle name="Пояснение 11 275" xfId="23117" xr:uid="{0141DC40-5D9F-48B1-A59F-4177245B03E8}"/>
    <cellStyle name="Пояснение 11 276" xfId="23118" xr:uid="{C7BF1388-A867-4B49-8495-4D2C87D3298C}"/>
    <cellStyle name="Пояснение 11 277" xfId="23119" xr:uid="{2AD2FBFE-40C7-4235-9F82-2955852A1E74}"/>
    <cellStyle name="Пояснение 11 278" xfId="23120" xr:uid="{11629FBA-389B-4C38-9603-6E6852A9B67E}"/>
    <cellStyle name="Пояснение 11 279" xfId="23121" xr:uid="{B110D549-05F3-4CCD-B7D9-CC548F4FCB8B}"/>
    <cellStyle name="Пояснение 11 28" xfId="23122" xr:uid="{D885449D-03B7-4493-9B1D-62BE8C28A152}"/>
    <cellStyle name="Пояснение 11 280" xfId="23123" xr:uid="{9CDEDAA7-B214-45E4-938D-458FF92379FB}"/>
    <cellStyle name="Пояснение 11 281" xfId="23124" xr:uid="{AD1DB577-7B55-42C4-9806-2816965399BA}"/>
    <cellStyle name="Пояснение 11 282" xfId="23125" xr:uid="{2497CAD6-6E6F-446C-9591-1C2294D4C9E1}"/>
    <cellStyle name="Пояснение 11 283" xfId="23126" xr:uid="{5341382B-4F38-4294-BEA6-7941669C15B8}"/>
    <cellStyle name="Пояснение 11 284" xfId="23127" xr:uid="{EB789B7A-2AB8-4182-BE33-4F64806C7F7B}"/>
    <cellStyle name="Пояснение 11 285" xfId="23128" xr:uid="{CA133C79-20A5-4455-9914-574744F76A5F}"/>
    <cellStyle name="Пояснение 11 286" xfId="23129" xr:uid="{EEC9BB22-E252-4F3C-B2A9-4FD416BB2256}"/>
    <cellStyle name="Пояснение 11 287" xfId="23130" xr:uid="{BC698735-40EF-4066-9386-D2579D6936F3}"/>
    <cellStyle name="Пояснение 11 288" xfId="23131" xr:uid="{F45E8E09-14F4-4DB6-9CEA-3E19006AFCD5}"/>
    <cellStyle name="Пояснение 11 289" xfId="23132" xr:uid="{FCD75A9E-4FBC-48C1-B9D7-502030A2A3A8}"/>
    <cellStyle name="Пояснение 11 29" xfId="23133" xr:uid="{DC440777-C985-4BF3-95F8-C14C81A7530B}"/>
    <cellStyle name="Пояснение 11 290" xfId="23134" xr:uid="{754E6E24-BCD2-47F3-8478-53728A89CEA1}"/>
    <cellStyle name="Пояснение 11 291" xfId="23135" xr:uid="{43437EF8-612C-46FE-BC7D-73FB2A17E82F}"/>
    <cellStyle name="Пояснение 11 292" xfId="23136" xr:uid="{E8D90458-753F-4089-879C-5C7820830086}"/>
    <cellStyle name="Пояснение 11 293" xfId="23137" xr:uid="{F9FD6BE7-8210-4DC8-AA7E-80CB2683895E}"/>
    <cellStyle name="Пояснение 11 294" xfId="23138" xr:uid="{172FCA2F-1E02-4293-AA65-16ED54F83AF8}"/>
    <cellStyle name="Пояснение 11 295" xfId="23139" xr:uid="{7E65FCB6-FA75-4F4C-9B5A-8FA9975581D4}"/>
    <cellStyle name="Пояснение 11 296" xfId="23140" xr:uid="{D0B68946-EBDE-47F4-9899-CE4A06093571}"/>
    <cellStyle name="Пояснение 11 297" xfId="23141" xr:uid="{DB2D8022-23C4-4A2C-B8A5-B25280658961}"/>
    <cellStyle name="Пояснение 11 298" xfId="23142" xr:uid="{E33AA557-0D5B-471E-8B58-5846012C4658}"/>
    <cellStyle name="Пояснение 11 299" xfId="23143" xr:uid="{9734B192-F696-4484-9721-68B7DE8B59E9}"/>
    <cellStyle name="Пояснение 11 3" xfId="23144" xr:uid="{177E68B7-0602-43D1-8013-0A7FC31AABBE}"/>
    <cellStyle name="Пояснение 11 30" xfId="23145" xr:uid="{9D742B2F-2C23-4726-B733-0EFB50B1D2AB}"/>
    <cellStyle name="Пояснение 11 300" xfId="23146" xr:uid="{DB60D021-CFB2-4921-99A7-0C7AB056833B}"/>
    <cellStyle name="Пояснение 11 301" xfId="23147" xr:uid="{ECBAD83B-BBC0-4E76-9792-D6DF8BD10D7D}"/>
    <cellStyle name="Пояснение 11 302" xfId="23148" xr:uid="{987D298D-8976-450D-A636-FB8ECF337361}"/>
    <cellStyle name="Пояснение 11 303" xfId="23149" xr:uid="{1F24807B-29B9-405E-985B-54D185B49CDC}"/>
    <cellStyle name="Пояснение 11 304" xfId="23150" xr:uid="{8CAAE067-24B6-4D8D-B1C1-82FCE668DE28}"/>
    <cellStyle name="Пояснение 11 305" xfId="23151" xr:uid="{DFD4ECCD-C378-4EB2-8355-EEB6B8591BA6}"/>
    <cellStyle name="Пояснение 11 306" xfId="23152" xr:uid="{02CB8D2D-7756-4302-99AC-880819B2ACEB}"/>
    <cellStyle name="Пояснение 11 307" xfId="23153" xr:uid="{52141903-D400-4635-B1A8-E015A490469B}"/>
    <cellStyle name="Пояснение 11 308" xfId="23154" xr:uid="{B60BD597-9C3B-45B4-A275-FB6A71BB5A3D}"/>
    <cellStyle name="Пояснение 11 309" xfId="23155" xr:uid="{6312C998-7594-4EEC-8B3C-D2912AB24E34}"/>
    <cellStyle name="Пояснение 11 31" xfId="23156" xr:uid="{88F6D3DC-57D3-4FA2-9B01-CAD0300BA29D}"/>
    <cellStyle name="Пояснение 11 310" xfId="23157" xr:uid="{3EBC0C1E-9D45-4EA3-8199-67777E2EE0F1}"/>
    <cellStyle name="Пояснение 11 311" xfId="23158" xr:uid="{18590E40-8711-42A7-8D04-619D1EEB5DC0}"/>
    <cellStyle name="Пояснение 11 312" xfId="23159" xr:uid="{E67565C9-FA57-45C9-B8A1-A846B72FED42}"/>
    <cellStyle name="Пояснение 11 313" xfId="23160" xr:uid="{D7A59A28-0FE9-4B3C-B234-9D0FC8BBB3A0}"/>
    <cellStyle name="Пояснение 11 314" xfId="23161" xr:uid="{A92B1680-5D8E-45F7-90BD-1D5A822C38FA}"/>
    <cellStyle name="Пояснение 11 315" xfId="23162" xr:uid="{B39458E7-BD58-4604-A193-F4DBEB43610F}"/>
    <cellStyle name="Пояснение 11 316" xfId="23163" xr:uid="{5FE5C249-B7AD-4CFC-8F6D-C6E0BD441ADD}"/>
    <cellStyle name="Пояснение 11 317" xfId="23164" xr:uid="{928E9052-8B1D-4DC1-B3D8-905DA59432F7}"/>
    <cellStyle name="Пояснение 11 318" xfId="23165" xr:uid="{D9C1E56E-DFF4-46D6-979F-C95C2F31F6F8}"/>
    <cellStyle name="Пояснение 11 319" xfId="23166" xr:uid="{916E5FD0-B820-453C-A377-80D45F737D83}"/>
    <cellStyle name="Пояснение 11 32" xfId="23167" xr:uid="{ABCEAD53-220D-4BBB-9189-6C6E94AD2BA1}"/>
    <cellStyle name="Пояснение 11 320" xfId="23168" xr:uid="{6D9665EE-F91C-45F3-94CC-3440706A0F89}"/>
    <cellStyle name="Пояснение 11 321" xfId="23169" xr:uid="{8549F478-E761-40F3-8EBC-0C34560C4011}"/>
    <cellStyle name="Пояснение 11 322" xfId="23170" xr:uid="{8CCC0A9A-4CDE-44FF-A91C-1E72E2DBE19B}"/>
    <cellStyle name="Пояснение 11 323" xfId="23171" xr:uid="{E7506CBB-57CB-42E8-ABA0-1B17918E2713}"/>
    <cellStyle name="Пояснение 11 324" xfId="23172" xr:uid="{BBDA3B74-B08E-41E4-9843-51AD9E534E23}"/>
    <cellStyle name="Пояснение 11 325" xfId="23173" xr:uid="{C80DF9D5-F042-48B5-9E12-FC104BD8642C}"/>
    <cellStyle name="Пояснение 11 326" xfId="23174" xr:uid="{FE855460-8B6D-4A3F-A855-BAFEDB832B9C}"/>
    <cellStyle name="Пояснение 11 327" xfId="23175" xr:uid="{BD74070C-320F-4EBF-A17F-51F350E51B5B}"/>
    <cellStyle name="Пояснение 11 328" xfId="23176" xr:uid="{7D3B7FFD-F18A-41B7-B8DD-EE480EDDF6B4}"/>
    <cellStyle name="Пояснение 11 329" xfId="23177" xr:uid="{A383D875-0677-40CD-9E7F-0E6CB68F4C7D}"/>
    <cellStyle name="Пояснение 11 33" xfId="23178" xr:uid="{FFBB8F0E-3C72-4B32-9D61-EE6451B5708F}"/>
    <cellStyle name="Пояснение 11 330" xfId="23179" xr:uid="{F00151EC-94BE-4C7D-BB9E-8E7887494ABB}"/>
    <cellStyle name="Пояснение 11 331" xfId="23180" xr:uid="{42745CF3-18DE-4959-AA22-86C6BEE96176}"/>
    <cellStyle name="Пояснение 11 332" xfId="23181" xr:uid="{0D41146C-B297-4CC2-BA36-ACFBE543D4CE}"/>
    <cellStyle name="Пояснение 11 333" xfId="23182" xr:uid="{84624055-C547-4B39-A7DB-FB718AAAAE24}"/>
    <cellStyle name="Пояснение 11 334" xfId="23183" xr:uid="{B6A43851-E2B6-434F-945C-C79A6827856B}"/>
    <cellStyle name="Пояснение 11 335" xfId="23184" xr:uid="{158C4CE5-9EB4-4BC9-BC6C-44DBDEA47EF3}"/>
    <cellStyle name="Пояснение 11 336" xfId="23185" xr:uid="{1FE2227F-5685-45E4-8862-4C9EC24DD2DF}"/>
    <cellStyle name="Пояснение 11 337" xfId="23186" xr:uid="{26769910-1E03-4EFA-97F0-D7EB2299287B}"/>
    <cellStyle name="Пояснение 11 338" xfId="23187" xr:uid="{5FABFE05-145C-4995-B1DE-13A269647CA2}"/>
    <cellStyle name="Пояснение 11 339" xfId="23188" xr:uid="{A1A5180C-0452-4355-AC03-39D1EF9B4895}"/>
    <cellStyle name="Пояснение 11 34" xfId="23189" xr:uid="{91E4663C-01F4-4552-AC01-075A0AB3AF52}"/>
    <cellStyle name="Пояснение 11 340" xfId="23190" xr:uid="{615E80BC-13FB-4DA7-8721-427DA5D9D4EE}"/>
    <cellStyle name="Пояснение 11 341" xfId="23191" xr:uid="{0D01F7CF-AB85-499C-B76F-A721A64E380B}"/>
    <cellStyle name="Пояснение 11 342" xfId="23192" xr:uid="{C7A41D15-97C8-4CBC-82E8-00AC1887F126}"/>
    <cellStyle name="Пояснение 11 343" xfId="23193" xr:uid="{3BC65FB9-7BBA-4360-943D-0723E20E90CF}"/>
    <cellStyle name="Пояснение 11 344" xfId="23194" xr:uid="{A9C477AA-0AEB-4D0A-9B47-B4EE627A0D08}"/>
    <cellStyle name="Пояснение 11 345" xfId="23195" xr:uid="{0DBF53A1-B760-4DE2-8B9B-809C18C0A4A9}"/>
    <cellStyle name="Пояснение 11 346" xfId="23196" xr:uid="{12E244E4-38E2-417C-8FC3-A61D3F91F1E7}"/>
    <cellStyle name="Пояснение 11 347" xfId="23197" xr:uid="{BABB3F27-29E4-4BFD-9194-DA6959FCACF7}"/>
    <cellStyle name="Пояснение 11 348" xfId="23198" xr:uid="{8A623F77-9E94-4927-8643-C6520BB3A3C9}"/>
    <cellStyle name="Пояснение 11 349" xfId="23199" xr:uid="{25DA746F-A2AB-4581-B6D5-369DF13406FC}"/>
    <cellStyle name="Пояснение 11 35" xfId="23200" xr:uid="{64318AE3-C136-4A3C-8EBF-29D69E597FEC}"/>
    <cellStyle name="Пояснение 11 350" xfId="23201" xr:uid="{A2FBDC89-6665-44BA-9D38-F070C00EFB34}"/>
    <cellStyle name="Пояснение 11 351" xfId="23202" xr:uid="{9D63B207-85CB-4F7A-983C-E7EDFA73855F}"/>
    <cellStyle name="Пояснение 11 352" xfId="23203" xr:uid="{D7C29DB3-CF4B-4BCE-9147-0D78E416D4F9}"/>
    <cellStyle name="Пояснение 11 353" xfId="23204" xr:uid="{207338A1-0D72-434A-9294-D2AC3648DC94}"/>
    <cellStyle name="Пояснение 11 354" xfId="23205" xr:uid="{D8BB30A2-93A0-4AC8-B5CC-FE4C717CA238}"/>
    <cellStyle name="Пояснение 11 355" xfId="23206" xr:uid="{4EE1285A-CFFB-4223-A67F-FF22445849D9}"/>
    <cellStyle name="Пояснение 11 356" xfId="23207" xr:uid="{F097C437-2BF6-4D3A-9595-FD8456020C00}"/>
    <cellStyle name="Пояснение 11 357" xfId="23208" xr:uid="{7AF4F521-46AC-48F2-BC82-074680FC6961}"/>
    <cellStyle name="Пояснение 11 358" xfId="23209" xr:uid="{2E9ADB83-81DE-4D1D-AA0E-1A39BF581D1A}"/>
    <cellStyle name="Пояснение 11 359" xfId="23210" xr:uid="{01D755BF-8A04-4985-B6A4-A8BAA89F4E66}"/>
    <cellStyle name="Пояснение 11 36" xfId="23211" xr:uid="{8C7EA7BC-88F8-45AF-A05D-529526E51C8F}"/>
    <cellStyle name="Пояснение 11 360" xfId="23212" xr:uid="{55677397-17A4-4287-8F58-377D3064DCC3}"/>
    <cellStyle name="Пояснение 11 361" xfId="23213" xr:uid="{073B85B7-A990-4D8F-AD7E-010697284B22}"/>
    <cellStyle name="Пояснение 11 362" xfId="23214" xr:uid="{76189B9E-505E-4FC0-A987-0BCF52486EE5}"/>
    <cellStyle name="Пояснение 11 363" xfId="23215" xr:uid="{7100A64C-15DF-4956-B11A-8A86171C49D7}"/>
    <cellStyle name="Пояснение 11 364" xfId="23216" xr:uid="{52C48FCF-BA2D-4201-AC9A-65AB96F12785}"/>
    <cellStyle name="Пояснение 11 365" xfId="23217" xr:uid="{99B2771F-E79A-439B-8256-89CA13845132}"/>
    <cellStyle name="Пояснение 11 366" xfId="23218" xr:uid="{4F65BBD5-BDC8-4BE8-9807-E0AD26584545}"/>
    <cellStyle name="Пояснение 11 367" xfId="23219" xr:uid="{B7C879DE-BC2B-413F-B5A0-6765E8A9B381}"/>
    <cellStyle name="Пояснение 11 368" xfId="23220" xr:uid="{168540B4-6B37-4461-942E-73C6E4885662}"/>
    <cellStyle name="Пояснение 11 369" xfId="23221" xr:uid="{BE841943-90E8-434E-9623-9517C0852DB3}"/>
    <cellStyle name="Пояснение 11 37" xfId="23222" xr:uid="{C287A2D6-BABB-4266-9B84-12EBCBE897E1}"/>
    <cellStyle name="Пояснение 11 370" xfId="23223" xr:uid="{A374EFAC-3B41-4FEA-A51B-274BE32F2111}"/>
    <cellStyle name="Пояснение 11 371" xfId="23224" xr:uid="{18E630A9-A37F-4CD7-B5C0-6508B0E2DC0A}"/>
    <cellStyle name="Пояснение 11 372" xfId="23225" xr:uid="{CBE58E4B-5F12-403A-B7F2-805A8C969E66}"/>
    <cellStyle name="Пояснение 11 373" xfId="23226" xr:uid="{2CC9E0AB-D953-49EE-A586-6A2C9A67671C}"/>
    <cellStyle name="Пояснение 11 374" xfId="23227" xr:uid="{FEE661D3-174E-49FB-8FB2-00AF8225B2B1}"/>
    <cellStyle name="Пояснение 11 375" xfId="23228" xr:uid="{4A4CC238-30CC-4FE6-A451-480276E81AB2}"/>
    <cellStyle name="Пояснение 11 376" xfId="23229" xr:uid="{A5706841-3347-4325-B706-0E3362E0B1F3}"/>
    <cellStyle name="Пояснение 11 377" xfId="23230" xr:uid="{DA7B7EBC-6877-4958-8E7C-F6F39CA844D7}"/>
    <cellStyle name="Пояснение 11 378" xfId="23231" xr:uid="{DCF5675E-606C-45A1-A7ED-C986E8CBC76A}"/>
    <cellStyle name="Пояснение 11 379" xfId="23232" xr:uid="{5ADFF2C2-B51D-4D4C-9393-B7E74326B97C}"/>
    <cellStyle name="Пояснение 11 38" xfId="23233" xr:uid="{78B37A98-FCC7-430E-90C4-AFEFA39FE907}"/>
    <cellStyle name="Пояснение 11 380" xfId="23234" xr:uid="{8A77CBC4-D44A-4090-8AB6-ABC9B902FD66}"/>
    <cellStyle name="Пояснение 11 381" xfId="23235" xr:uid="{7179EA43-1DC3-4122-BCBC-05A94E36B018}"/>
    <cellStyle name="Пояснение 11 382" xfId="23236" xr:uid="{77828155-39FA-4284-9306-8012186B3420}"/>
    <cellStyle name="Пояснение 11 383" xfId="23237" xr:uid="{97A7C795-FF0D-4B79-B47D-32C1814D98BF}"/>
    <cellStyle name="Пояснение 11 384" xfId="23238" xr:uid="{81E87F60-46BB-4A5C-BBC1-DAB410439E0C}"/>
    <cellStyle name="Пояснение 11 385" xfId="23239" xr:uid="{8729E79B-15DF-4F5F-A56B-499E6BEE4404}"/>
    <cellStyle name="Пояснение 11 386" xfId="23240" xr:uid="{353D1A56-FF84-4645-9D0C-2FDDBC9E0E86}"/>
    <cellStyle name="Пояснение 11 387" xfId="23241" xr:uid="{C226D52B-B534-4116-9D74-31C92F91A93D}"/>
    <cellStyle name="Пояснение 11 388" xfId="23242" xr:uid="{53DDB177-FF63-4674-AFAE-9BC1697FEB43}"/>
    <cellStyle name="Пояснение 11 389" xfId="23243" xr:uid="{3B7B4EB9-ACAF-4A7D-857B-1DB40BDD9893}"/>
    <cellStyle name="Пояснение 11 39" xfId="23244" xr:uid="{A675C1E8-0C19-4F0E-8943-F94223A47052}"/>
    <cellStyle name="Пояснение 11 390" xfId="23245" xr:uid="{16A0ACF8-47EC-490E-85FB-CDC06989BD0E}"/>
    <cellStyle name="Пояснение 11 391" xfId="23246" xr:uid="{AA44C746-E953-4371-A423-ECB6E6C7550D}"/>
    <cellStyle name="Пояснение 11 392" xfId="23247" xr:uid="{A2E531F5-7C64-4588-BCD9-548DDC5C2D5E}"/>
    <cellStyle name="Пояснение 11 393" xfId="23248" xr:uid="{3C970DD6-B7EA-4B87-99D3-61B5D3EAFB14}"/>
    <cellStyle name="Пояснение 11 394" xfId="23249" xr:uid="{F7E53D74-3B40-409B-BBA7-595903DAC8AA}"/>
    <cellStyle name="Пояснение 11 395" xfId="23250" xr:uid="{A7CE4CD3-5B49-4543-88DC-F48DFC156FA7}"/>
    <cellStyle name="Пояснение 11 396" xfId="23251" xr:uid="{65C17DDA-447A-4E24-A9F5-A0DAF5CD5C53}"/>
    <cellStyle name="Пояснение 11 397" xfId="23252" xr:uid="{4E8A9E0E-25B8-40E8-8FAD-643ADB2B8F5E}"/>
    <cellStyle name="Пояснение 11 398" xfId="23253" xr:uid="{375B9899-0572-4CA0-8A24-8B43321B6CC7}"/>
    <cellStyle name="Пояснение 11 399" xfId="23254" xr:uid="{F786B185-BCB8-4521-9207-7256293E1857}"/>
    <cellStyle name="Пояснение 11 4" xfId="23255" xr:uid="{171D2FA0-43C9-4F25-BDA8-EEF0575E7A5A}"/>
    <cellStyle name="Пояснение 11 40" xfId="23256" xr:uid="{0FD64DAF-9296-4174-A331-027C44C86F71}"/>
    <cellStyle name="Пояснение 11 400" xfId="23257" xr:uid="{366449F9-85F6-47F0-A4BD-CFF3E9D72C21}"/>
    <cellStyle name="Пояснение 11 401" xfId="23258" xr:uid="{1572D5D4-006D-4CED-AEF1-334F32FDFC67}"/>
    <cellStyle name="Пояснение 11 402" xfId="23259" xr:uid="{3A170B08-2834-440E-BC57-7B7E7C9E28F7}"/>
    <cellStyle name="Пояснение 11 403" xfId="23260" xr:uid="{D1AB2662-A2A7-4A97-9CE7-9C395CB91FF0}"/>
    <cellStyle name="Пояснение 11 404" xfId="23261" xr:uid="{A43D2044-BBA3-419F-959B-F6637AA83394}"/>
    <cellStyle name="Пояснение 11 405" xfId="23262" xr:uid="{701AF7F1-516D-4C27-8CE0-61555D0255C4}"/>
    <cellStyle name="Пояснение 11 406" xfId="23263" xr:uid="{D9A0DEEF-A25D-4E71-B98A-587EC938108A}"/>
    <cellStyle name="Пояснение 11 407" xfId="23264" xr:uid="{AC23961D-1DD7-44A6-BB7D-36BBF3278B3E}"/>
    <cellStyle name="Пояснение 11 408" xfId="23265" xr:uid="{0CA491BB-4206-4587-8833-60EA0873CED5}"/>
    <cellStyle name="Пояснение 11 409" xfId="23266" xr:uid="{46C1EA0C-7F8A-4000-8EBB-12FEDA7031E8}"/>
    <cellStyle name="Пояснение 11 41" xfId="23267" xr:uid="{C1F5C63D-79E4-43A9-95A3-75DC80BA0A00}"/>
    <cellStyle name="Пояснение 11 410" xfId="23268" xr:uid="{2990809F-9EB9-458B-8D5A-018C0D9FCC7B}"/>
    <cellStyle name="Пояснение 11 411" xfId="23269" xr:uid="{76EE8DA3-3DAD-443B-9892-1C2ECE82E503}"/>
    <cellStyle name="Пояснение 11 412" xfId="23270" xr:uid="{32CAD6A8-060E-40EC-923A-761CE94163D0}"/>
    <cellStyle name="Пояснение 11 413" xfId="23271" xr:uid="{852DE917-FCC5-4D29-9BB5-70AC0F77136F}"/>
    <cellStyle name="Пояснение 11 414" xfId="23272" xr:uid="{8F2EDBCC-B664-4AEE-BDA7-2321A8C1BD5C}"/>
    <cellStyle name="Пояснение 11 415" xfId="23273" xr:uid="{9BF10BAC-12EA-4F89-BD36-FA85E7ABCD49}"/>
    <cellStyle name="Пояснение 11 416" xfId="23274" xr:uid="{2DA59EE5-E473-4970-95CD-17C980BF6982}"/>
    <cellStyle name="Пояснение 11 417" xfId="23275" xr:uid="{E12D370A-801A-424E-A191-2A0633D019E5}"/>
    <cellStyle name="Пояснение 11 418" xfId="23276" xr:uid="{A8BF8962-C611-40B8-B4B7-A9A29017BAB9}"/>
    <cellStyle name="Пояснение 11 419" xfId="23277" xr:uid="{ED13BA1C-D467-42BB-98F0-3D8EB441713A}"/>
    <cellStyle name="Пояснение 11 42" xfId="23278" xr:uid="{FB66119C-D17D-4B85-AF62-2C63E7ABFFE5}"/>
    <cellStyle name="Пояснение 11 420" xfId="23279" xr:uid="{E979AA63-2420-4C80-8AEC-FAE0ECE48FC2}"/>
    <cellStyle name="Пояснение 11 421" xfId="23280" xr:uid="{DA7375BD-9C17-46E1-AC5F-2D16D1B7E510}"/>
    <cellStyle name="Пояснение 11 422" xfId="23281" xr:uid="{134AB73F-AF28-4DFA-84FB-44A5840F5915}"/>
    <cellStyle name="Пояснение 11 423" xfId="23282" xr:uid="{EB45DA9B-47AE-49B0-A1FE-B4DC37694BA4}"/>
    <cellStyle name="Пояснение 11 424" xfId="23283" xr:uid="{65552D06-2177-46FE-98E0-3C7255F51C52}"/>
    <cellStyle name="Пояснение 11 425" xfId="23284" xr:uid="{03295115-1839-4CB8-9AF1-971439B65AAE}"/>
    <cellStyle name="Пояснение 11 426" xfId="23285" xr:uid="{CF9D9B24-E42B-4195-979A-0AB5B334A506}"/>
    <cellStyle name="Пояснение 11 427" xfId="23286" xr:uid="{E5C8F6D5-E27A-4E58-8316-5CD552DE53F0}"/>
    <cellStyle name="Пояснение 11 428" xfId="23287" xr:uid="{590FEEE5-BF0E-497A-AF89-4319985ABE6A}"/>
    <cellStyle name="Пояснение 11 429" xfId="23288" xr:uid="{1F64EF0A-DE21-4A03-A796-FDB80DA3142E}"/>
    <cellStyle name="Пояснение 11 43" xfId="23289" xr:uid="{6B8784F7-1FF5-4BEC-9187-125A6A76E63D}"/>
    <cellStyle name="Пояснение 11 430" xfId="23290" xr:uid="{F47BCDB0-AF6A-4C13-B31E-BB409F78A112}"/>
    <cellStyle name="Пояснение 11 431" xfId="23291" xr:uid="{D9FEDC55-74F1-4369-BC9F-2114837FF7A0}"/>
    <cellStyle name="Пояснение 11 432" xfId="23292" xr:uid="{D9EB1938-2A2E-4772-8821-5D925D2A0B78}"/>
    <cellStyle name="Пояснение 11 433" xfId="23293" xr:uid="{64E421B1-4AF4-40E6-9253-A9C1D7EE5BC2}"/>
    <cellStyle name="Пояснение 11 434" xfId="23294" xr:uid="{9BFC03BE-F5D2-425E-942C-22950AA67406}"/>
    <cellStyle name="Пояснение 11 435" xfId="23295" xr:uid="{CBA41B0E-7330-48C4-982C-1E6F3BAEDFDE}"/>
    <cellStyle name="Пояснение 11 436" xfId="23296" xr:uid="{B67463DE-EC12-4166-A6F7-AF8BD68E88AA}"/>
    <cellStyle name="Пояснение 11 437" xfId="23297" xr:uid="{94445682-D5A6-4880-84E3-254DD642FD7E}"/>
    <cellStyle name="Пояснение 11 438" xfId="23298" xr:uid="{F42ED551-C729-40B5-81A8-05EB699E76EC}"/>
    <cellStyle name="Пояснение 11 439" xfId="23299" xr:uid="{EABFEF1F-3652-43C4-887E-70C4BD5825E1}"/>
    <cellStyle name="Пояснение 11 44" xfId="23300" xr:uid="{F5F05E85-CE86-466C-BF33-FF1D8A6C8524}"/>
    <cellStyle name="Пояснение 11 440" xfId="23301" xr:uid="{A86030D8-EBEA-4E36-9CD4-879E2F09DF05}"/>
    <cellStyle name="Пояснение 11 441" xfId="23302" xr:uid="{121AB991-F630-45DF-AB6C-FB60C28C4104}"/>
    <cellStyle name="Пояснение 11 442" xfId="23303" xr:uid="{5D8869F4-769A-481A-AAE0-518793A5C17D}"/>
    <cellStyle name="Пояснение 11 443" xfId="23304" xr:uid="{08D77A25-4DE1-4AC8-8A9A-A433A4126DA3}"/>
    <cellStyle name="Пояснение 11 444" xfId="23305" xr:uid="{2DB3B51D-9018-4E08-B39F-DA818BA83742}"/>
    <cellStyle name="Пояснение 11 445" xfId="23306" xr:uid="{8A519A18-812D-48A6-AA43-BACECAF03596}"/>
    <cellStyle name="Пояснение 11 446" xfId="23307" xr:uid="{148EE961-E551-4685-856E-AF64C4F0B72C}"/>
    <cellStyle name="Пояснение 11 447" xfId="23308" xr:uid="{A466DCF2-D29C-4422-A894-66F45DA432F2}"/>
    <cellStyle name="Пояснение 11 448" xfId="23309" xr:uid="{0F0CB176-7FFB-43ED-8AF6-C3E380979FB2}"/>
    <cellStyle name="Пояснение 11 449" xfId="23310" xr:uid="{82087511-4EA9-4BF4-BA41-26734EB28790}"/>
    <cellStyle name="Пояснение 11 45" xfId="23311" xr:uid="{FB91FBDF-F95F-4780-A409-81F21F201F34}"/>
    <cellStyle name="Пояснение 11 450" xfId="23312" xr:uid="{9495263A-8D10-4FC0-9786-D33CEC67828D}"/>
    <cellStyle name="Пояснение 11 451" xfId="23313" xr:uid="{547A6BEB-6B8D-4D86-8B5D-40DDB9889972}"/>
    <cellStyle name="Пояснение 11 452" xfId="23314" xr:uid="{86DD1E3A-E364-4047-A411-2457CBC486D9}"/>
    <cellStyle name="Пояснение 11 453" xfId="23315" xr:uid="{7DAA1CFD-3692-482D-B175-14CBFCD1056A}"/>
    <cellStyle name="Пояснение 11 454" xfId="23316" xr:uid="{78AD5403-5FFF-4E19-96AF-C415D0F6F1E3}"/>
    <cellStyle name="Пояснение 11 455" xfId="23317" xr:uid="{94185CD4-78A9-4EC2-A6C5-5783F60329B8}"/>
    <cellStyle name="Пояснение 11 456" xfId="23318" xr:uid="{F7C2F194-6697-45D1-AB4E-51EA69E39670}"/>
    <cellStyle name="Пояснение 11 457" xfId="23319" xr:uid="{988474BD-B5A7-41BA-8266-3A122AD8ADED}"/>
    <cellStyle name="Пояснение 11 458" xfId="23320" xr:uid="{649EFE35-7BA8-42A1-943B-A5BBE8069BCC}"/>
    <cellStyle name="Пояснение 11 459" xfId="23321" xr:uid="{8FE1483C-3D43-42FB-BF03-EBFACFF8190F}"/>
    <cellStyle name="Пояснение 11 46" xfId="23322" xr:uid="{3F38C6F1-07C2-4A93-8FE8-95BF2407A967}"/>
    <cellStyle name="Пояснение 11 460" xfId="23323" xr:uid="{E3F58B60-9297-4D9C-9B27-4A4D39B64A06}"/>
    <cellStyle name="Пояснение 11 461" xfId="23324" xr:uid="{BCE31214-E7CC-4945-9853-12151B3BCC07}"/>
    <cellStyle name="Пояснение 11 462" xfId="23325" xr:uid="{22575F9F-8EBA-48A8-B5B9-C357D9B07144}"/>
    <cellStyle name="Пояснение 11 463" xfId="23326" xr:uid="{29C881E4-924C-4024-9456-1D006E6BC01B}"/>
    <cellStyle name="Пояснение 11 464" xfId="23327" xr:uid="{D6A47D9F-595F-4367-BC04-15D662531978}"/>
    <cellStyle name="Пояснение 11 465" xfId="23328" xr:uid="{EB42D549-444D-4799-B5E3-E830A73857D5}"/>
    <cellStyle name="Пояснение 11 466" xfId="23329" xr:uid="{8FEFE2EC-97A5-427E-9652-CD365EA0E2A4}"/>
    <cellStyle name="Пояснение 11 467" xfId="23330" xr:uid="{3A5942E6-46B3-4BB7-AFDA-1A8B3DB54A08}"/>
    <cellStyle name="Пояснение 11 468" xfId="23331" xr:uid="{DEFC7D9E-A364-4487-BFC1-99E11B7EE7B3}"/>
    <cellStyle name="Пояснение 11 469" xfId="23332" xr:uid="{6D8E317E-7F0F-48FE-BF3A-ADE25C1F65BC}"/>
    <cellStyle name="Пояснение 11 47" xfId="23333" xr:uid="{D9174C76-0FC1-4B99-8F52-49B50A16B709}"/>
    <cellStyle name="Пояснение 11 470" xfId="23334" xr:uid="{4115B337-371E-45D9-9D58-BFEE480C3637}"/>
    <cellStyle name="Пояснение 11 471" xfId="23335" xr:uid="{7275C818-12D8-472C-9C2F-F421CA6CACED}"/>
    <cellStyle name="Пояснение 11 472" xfId="23336" xr:uid="{BF89F3F8-5B01-44FC-B60B-A7DFCAE1C4EC}"/>
    <cellStyle name="Пояснение 11 473" xfId="23337" xr:uid="{5395E771-DA01-4A44-9F56-982A6FBCC145}"/>
    <cellStyle name="Пояснение 11 474" xfId="23338" xr:uid="{16F0925C-DFE0-4DF1-A539-770FB7FF50D2}"/>
    <cellStyle name="Пояснение 11 475" xfId="23339" xr:uid="{132C71C6-5F02-454C-BFFD-0064B534D812}"/>
    <cellStyle name="Пояснение 11 476" xfId="23340" xr:uid="{5E0EF12C-BE02-4861-9563-440A30E1DCF5}"/>
    <cellStyle name="Пояснение 11 477" xfId="23341" xr:uid="{155D66D1-FBA9-4B34-A2B1-7CEE8F083EDC}"/>
    <cellStyle name="Пояснение 11 478" xfId="23342" xr:uid="{723A4E6F-CED9-415B-97E3-179AF04881B2}"/>
    <cellStyle name="Пояснение 11 479" xfId="23343" xr:uid="{8A51EB33-4142-4DDA-A809-97142BF3C54B}"/>
    <cellStyle name="Пояснение 11 48" xfId="23344" xr:uid="{065EB17F-6688-4AE6-AA5E-021A2B9B57D6}"/>
    <cellStyle name="Пояснение 11 480" xfId="23345" xr:uid="{B353BA3B-DA9A-48D3-95E2-CBF00EFF9F10}"/>
    <cellStyle name="Пояснение 11 481" xfId="23346" xr:uid="{EFB0A04A-2A93-49D7-90B5-116B8CED62D3}"/>
    <cellStyle name="Пояснение 11 482" xfId="23347" xr:uid="{C045027B-E363-40C1-983E-9C3D166E1CB7}"/>
    <cellStyle name="Пояснение 11 483" xfId="23348" xr:uid="{F51D0A68-647D-4E8C-870B-C7D6633E7813}"/>
    <cellStyle name="Пояснение 11 484" xfId="23349" xr:uid="{1339E683-EA05-4CA0-A3C2-4475A2C19C58}"/>
    <cellStyle name="Пояснение 11 485" xfId="23350" xr:uid="{98BCB89B-1236-4654-8DD9-ECD4233FA597}"/>
    <cellStyle name="Пояснение 11 486" xfId="23351" xr:uid="{71BC2F7F-2761-402E-AB7D-DBE998409359}"/>
    <cellStyle name="Пояснение 11 487" xfId="23352" xr:uid="{54908694-CF20-419D-ACDC-D2CE2A252A89}"/>
    <cellStyle name="Пояснение 11 488" xfId="23353" xr:uid="{FE92CCE4-2496-4C7C-92EC-47B2531B9712}"/>
    <cellStyle name="Пояснение 11 489" xfId="23354" xr:uid="{6484740A-9B92-4CDF-944D-792172F6A7C2}"/>
    <cellStyle name="Пояснение 11 49" xfId="23355" xr:uid="{96DBFA2C-FB3F-42E1-9DB5-30A47EFB3133}"/>
    <cellStyle name="Пояснение 11 490" xfId="23356" xr:uid="{35D03BD1-DF25-44C1-BB70-86B2DB8EFCD2}"/>
    <cellStyle name="Пояснение 11 491" xfId="23357" xr:uid="{24EB220B-F61B-420E-A5AB-1CF7A5B964C9}"/>
    <cellStyle name="Пояснение 11 492" xfId="23358" xr:uid="{B6239AB8-28E5-4259-83A5-4F716D066E29}"/>
    <cellStyle name="Пояснение 11 493" xfId="23359" xr:uid="{931C855D-1873-4880-B476-FFC542F7F81F}"/>
    <cellStyle name="Пояснение 11 494" xfId="23360" xr:uid="{A605ADDC-14B6-483B-912F-323024B4A816}"/>
    <cellStyle name="Пояснение 11 495" xfId="23361" xr:uid="{237799D2-7AEE-4BAB-B21B-D01D6C511A42}"/>
    <cellStyle name="Пояснение 11 496" xfId="23362" xr:uid="{7499F8AA-B5D5-41B1-960F-8A8097891A4B}"/>
    <cellStyle name="Пояснение 11 497" xfId="23363" xr:uid="{434B5522-DE44-40AD-831D-61ACF89D27F5}"/>
    <cellStyle name="Пояснение 11 498" xfId="23364" xr:uid="{95F8C865-C4CC-41C0-B876-66D953F35E94}"/>
    <cellStyle name="Пояснение 11 499" xfId="23365" xr:uid="{614C6367-4E20-4E68-88D9-6F25FE972266}"/>
    <cellStyle name="Пояснение 11 5" xfId="23366" xr:uid="{104EE5FB-5F7B-43C4-8AE5-FE4F7864A313}"/>
    <cellStyle name="Пояснение 11 50" xfId="23367" xr:uid="{00289316-A93A-44AC-9082-3982121E6948}"/>
    <cellStyle name="Пояснение 11 500" xfId="23368" xr:uid="{7D796522-5EF2-41A5-B640-807A57E0339B}"/>
    <cellStyle name="Пояснение 11 501" xfId="23369" xr:uid="{24D5B938-1CDB-4353-B0A3-23744E28F070}"/>
    <cellStyle name="Пояснение 11 502" xfId="23370" xr:uid="{CF6297C0-29C4-4F60-854B-B5D60DA8D580}"/>
    <cellStyle name="Пояснение 11 503" xfId="23371" xr:uid="{CF567870-8AA4-409B-BA6C-791E95B5F94E}"/>
    <cellStyle name="Пояснение 11 504" xfId="23372" xr:uid="{3973F312-B417-4546-9CAF-52646ACFE9E9}"/>
    <cellStyle name="Пояснение 11 505" xfId="23373" xr:uid="{82D10C8E-56EA-4715-9FAD-4F75267518FD}"/>
    <cellStyle name="Пояснение 11 506" xfId="23374" xr:uid="{D8DB1939-595D-4DD6-8D35-226F5AEF751A}"/>
    <cellStyle name="Пояснение 11 507" xfId="23375" xr:uid="{D3812058-C2EA-4534-9350-CA4862EB25CE}"/>
    <cellStyle name="Пояснение 11 508" xfId="23376" xr:uid="{C0553B9F-32BA-4056-8CA0-A6C116AEDA3E}"/>
    <cellStyle name="Пояснение 11 509" xfId="23377" xr:uid="{73DC21DF-05AC-42A5-A5F4-CF64DCCE529B}"/>
    <cellStyle name="Пояснение 11 51" xfId="23378" xr:uid="{52FBE149-6A18-43EB-9E9E-1722680A5730}"/>
    <cellStyle name="Пояснение 11 510" xfId="23379" xr:uid="{11A2406C-C770-41D2-9357-C690CD3BFA01}"/>
    <cellStyle name="Пояснение 11 511" xfId="23380" xr:uid="{E9939AA2-3947-42DC-9825-F89DE6738819}"/>
    <cellStyle name="Пояснение 11 512" xfId="23381" xr:uid="{83AFD64D-DD70-4CC8-88A8-5090E39782C7}"/>
    <cellStyle name="Пояснение 11 513" xfId="23382" xr:uid="{0BB4D018-5AAB-426C-B852-1E71065DE7BA}"/>
    <cellStyle name="Пояснение 11 514" xfId="23383" xr:uid="{6E70FBE1-7479-4314-A3D1-16263DE715CA}"/>
    <cellStyle name="Пояснение 11 515" xfId="23384" xr:uid="{CDC5F328-6BB4-43E8-824A-DC4ADBA5D02D}"/>
    <cellStyle name="Пояснение 11 516" xfId="23385" xr:uid="{684D811B-E142-4005-9811-8F0D2D8ECCDF}"/>
    <cellStyle name="Пояснение 11 517" xfId="23386" xr:uid="{65D85EF0-599E-416F-8E5C-97BB8B91B7CD}"/>
    <cellStyle name="Пояснение 11 518" xfId="23387" xr:uid="{ACD34FDE-ED31-4A38-8B59-CD9FCC2361BF}"/>
    <cellStyle name="Пояснение 11 519" xfId="23388" xr:uid="{01DCADDA-6B59-4F34-A037-A1B50CE0FABC}"/>
    <cellStyle name="Пояснение 11 52" xfId="23389" xr:uid="{DFE7051C-11AD-4D9F-A08C-4C305B9816B7}"/>
    <cellStyle name="Пояснение 11 520" xfId="23390" xr:uid="{8A5CB771-7021-4516-909C-2D22E38FD08C}"/>
    <cellStyle name="Пояснение 11 521" xfId="23391" xr:uid="{07C6427E-82F8-4158-98E6-C68D0F6F97E0}"/>
    <cellStyle name="Пояснение 11 522" xfId="23392" xr:uid="{9321E2E4-2A3E-4A00-8F0D-9EA6AE8BA22E}"/>
    <cellStyle name="Пояснение 11 523" xfId="23393" xr:uid="{5BB5E7C9-5C07-4550-ACDD-A754E06C6F0B}"/>
    <cellStyle name="Пояснение 11 524" xfId="23394" xr:uid="{8733EDA4-0B98-40BB-BAE5-B9D6D4DF6568}"/>
    <cellStyle name="Пояснение 11 525" xfId="23395" xr:uid="{4647AC8B-E178-47BF-87C1-B034D90A0765}"/>
    <cellStyle name="Пояснение 11 526" xfId="23396" xr:uid="{608D1228-39D3-45CF-ADD5-434B8073DD4C}"/>
    <cellStyle name="Пояснение 11 527" xfId="23397" xr:uid="{6018AE3E-827B-45AC-8721-E1B6481EE0BE}"/>
    <cellStyle name="Пояснение 11 528" xfId="23398" xr:uid="{F31BC5B9-E8F2-4F8C-9841-9A2CB8FF607A}"/>
    <cellStyle name="Пояснение 11 529" xfId="23399" xr:uid="{0335CABB-9D1C-4EA3-BC34-A12ED3111424}"/>
    <cellStyle name="Пояснение 11 53" xfId="23400" xr:uid="{DAC0926D-B826-46EF-9D4C-8BFFB4B6617D}"/>
    <cellStyle name="Пояснение 11 530" xfId="23401" xr:uid="{11603734-336C-4A35-9472-FAD3CEBBDC67}"/>
    <cellStyle name="Пояснение 11 531" xfId="23402" xr:uid="{4EB9DBC1-1283-455F-B383-05F9836A2803}"/>
    <cellStyle name="Пояснение 11 532" xfId="23403" xr:uid="{A61D8667-CA41-4BD5-BF45-E9000EB74AFE}"/>
    <cellStyle name="Пояснение 11 533" xfId="23404" xr:uid="{59D631B2-5804-4245-9987-2A1D8BEF6034}"/>
    <cellStyle name="Пояснение 11 534" xfId="23405" xr:uid="{98431224-E3E8-4CF6-AE05-AF004CA765D1}"/>
    <cellStyle name="Пояснение 11 535" xfId="23406" xr:uid="{AB41A6F5-B777-471D-A860-811865FB4E4A}"/>
    <cellStyle name="Пояснение 11 536" xfId="23407" xr:uid="{32B886D6-28E2-40B2-BADC-3200DB20CBA5}"/>
    <cellStyle name="Пояснение 11 537" xfId="23408" xr:uid="{E06CB05F-958F-4BC5-A466-338C6EF202E0}"/>
    <cellStyle name="Пояснение 11 538" xfId="23409" xr:uid="{0EF38A84-B0EA-49ED-9B30-1C78F5DD6065}"/>
    <cellStyle name="Пояснение 11 539" xfId="23410" xr:uid="{DEF2A94C-27FA-4EFE-9DA7-165E56599DD4}"/>
    <cellStyle name="Пояснение 11 54" xfId="23411" xr:uid="{94CF3E40-4CA8-497F-8C57-197D54707D14}"/>
    <cellStyle name="Пояснение 11 540" xfId="23412" xr:uid="{BCF35CC8-3B1F-42DC-B9D0-42FC19DC0B64}"/>
    <cellStyle name="Пояснение 11 541" xfId="23413" xr:uid="{F3C4FA4C-ECD0-44B5-8733-21E8B762437F}"/>
    <cellStyle name="Пояснение 11 542" xfId="23414" xr:uid="{85EEE393-1BB7-47EF-A140-E3CBBA589CDE}"/>
    <cellStyle name="Пояснение 11 543" xfId="23415" xr:uid="{A0ACC127-6689-4927-9620-D9AB07B591DE}"/>
    <cellStyle name="Пояснение 11 544" xfId="23416" xr:uid="{B19A7CD5-2576-47A1-ABF4-2AAE1FF3BC9B}"/>
    <cellStyle name="Пояснение 11 545" xfId="23417" xr:uid="{8E250B06-9F34-4672-81D9-08F43ADC99B9}"/>
    <cellStyle name="Пояснение 11 546" xfId="23418" xr:uid="{9A46F540-D2BE-4905-B9BA-D04A3593F841}"/>
    <cellStyle name="Пояснение 11 547" xfId="23419" xr:uid="{E3753E77-0D59-43A4-8CA3-24F426EEF9BC}"/>
    <cellStyle name="Пояснение 11 548" xfId="23420" xr:uid="{929A796F-3818-40EC-9AA4-1BF10925CBAA}"/>
    <cellStyle name="Пояснение 11 549" xfId="23421" xr:uid="{4115897A-3519-400A-A164-EBE25DFD8036}"/>
    <cellStyle name="Пояснение 11 55" xfId="23422" xr:uid="{677FB97A-92A4-404B-8B14-3B11407F993F}"/>
    <cellStyle name="Пояснение 11 550" xfId="23423" xr:uid="{B9E846EE-EF8D-484E-88AB-2376D4309DC9}"/>
    <cellStyle name="Пояснение 11 551" xfId="23424" xr:uid="{A3F7BA8B-6B43-4E93-A493-435D37947A2D}"/>
    <cellStyle name="Пояснение 11 552" xfId="23425" xr:uid="{AF817448-5892-454E-B0FE-D590CD08258A}"/>
    <cellStyle name="Пояснение 11 553" xfId="23426" xr:uid="{4C562DF9-CD20-4723-A359-08F8617255B8}"/>
    <cellStyle name="Пояснение 11 554" xfId="23427" xr:uid="{29A007C1-C800-4DBB-B2A5-FAE7918E8471}"/>
    <cellStyle name="Пояснение 11 555" xfId="23428" xr:uid="{10436227-B0A9-48DC-B9AC-FAB23C31206C}"/>
    <cellStyle name="Пояснение 11 556" xfId="23429" xr:uid="{C7B8785A-D7A2-492B-9218-D80F5966452A}"/>
    <cellStyle name="Пояснение 11 557" xfId="23430" xr:uid="{03741A8C-E109-4DDB-A6DF-CDADB82B8C8A}"/>
    <cellStyle name="Пояснение 11 558" xfId="23431" xr:uid="{D8F9F949-5BEF-4746-B080-153F39FBC49F}"/>
    <cellStyle name="Пояснение 11 559" xfId="23432" xr:uid="{E8FD5792-8F37-4045-A95F-1A1BAB74617A}"/>
    <cellStyle name="Пояснение 11 56" xfId="23433" xr:uid="{AE23B059-6A43-4894-A96B-CD1C202BE5DB}"/>
    <cellStyle name="Пояснение 11 560" xfId="23434" xr:uid="{FD8D579C-7AD6-4F08-9327-505B2A9E7D85}"/>
    <cellStyle name="Пояснение 11 561" xfId="23435" xr:uid="{A9E09F2F-2D89-4E2B-AB81-2605D86F8351}"/>
    <cellStyle name="Пояснение 11 562" xfId="23436" xr:uid="{41D55580-6AE7-4E4A-B568-8D4F085A7085}"/>
    <cellStyle name="Пояснение 11 563" xfId="23437" xr:uid="{8F4D81DF-A6B1-4FD3-B7A5-D73075E94220}"/>
    <cellStyle name="Пояснение 11 564" xfId="23438" xr:uid="{1B235206-E954-4CCA-9123-6DC7087AC85B}"/>
    <cellStyle name="Пояснение 11 565" xfId="23439" xr:uid="{214A877C-3EEF-4B9C-AB0C-73E1E091FA70}"/>
    <cellStyle name="Пояснение 11 566" xfId="23440" xr:uid="{EDE1470B-11FC-4288-AE90-F833843AA700}"/>
    <cellStyle name="Пояснение 11 567" xfId="23441" xr:uid="{90C62A17-12B6-4D2C-AFEC-E67AC7DFCABE}"/>
    <cellStyle name="Пояснение 11 568" xfId="23442" xr:uid="{B35BEA25-CD1F-4C04-A448-F59AFEDCCD05}"/>
    <cellStyle name="Пояснение 11 569" xfId="23443" xr:uid="{B13D05EB-8B16-4A64-AE6F-4EDB474B4F3E}"/>
    <cellStyle name="Пояснение 11 57" xfId="23444" xr:uid="{85C4FC4C-DA1A-4150-B6C4-00A53AE30F16}"/>
    <cellStyle name="Пояснение 11 570" xfId="23445" xr:uid="{AB660609-7966-4A0C-896E-20E462B7E03C}"/>
    <cellStyle name="Пояснение 11 571" xfId="23446" xr:uid="{06F039EF-365F-43DD-A27F-24DC648D73F9}"/>
    <cellStyle name="Пояснение 11 572" xfId="23447" xr:uid="{0DB6DAA8-246F-4199-A7EB-07D4C7C94913}"/>
    <cellStyle name="Пояснение 11 573" xfId="23448" xr:uid="{501CBE10-3D7E-4ACB-AB0E-3CE82BF18010}"/>
    <cellStyle name="Пояснение 11 574" xfId="23449" xr:uid="{15D65CA3-4F81-4C03-B83B-83B918E60418}"/>
    <cellStyle name="Пояснение 11 575" xfId="23450" xr:uid="{E2055CF7-99EC-4AF3-A77D-9DD39EA49CF1}"/>
    <cellStyle name="Пояснение 11 576" xfId="23451" xr:uid="{9F8D9556-9AE4-4747-9422-70B6094E0DEA}"/>
    <cellStyle name="Пояснение 11 577" xfId="23452" xr:uid="{F94C4B23-8BA5-4B86-A1B6-41BECE8378FA}"/>
    <cellStyle name="Пояснение 11 578" xfId="23453" xr:uid="{E30958A6-68B2-442B-8D57-709C076F5E6E}"/>
    <cellStyle name="Пояснение 11 579" xfId="23454" xr:uid="{BACB0AFF-60A2-4855-BC91-37187CD3B405}"/>
    <cellStyle name="Пояснение 11 58" xfId="23455" xr:uid="{C84D9F74-259E-4DCB-AA29-9DBC7F0C41CB}"/>
    <cellStyle name="Пояснение 11 580" xfId="23456" xr:uid="{84094165-8870-4B4E-85A5-0EDE93C88A49}"/>
    <cellStyle name="Пояснение 11 581" xfId="23457" xr:uid="{2EF7FB32-E233-42DA-8781-278BBA897229}"/>
    <cellStyle name="Пояснение 11 582" xfId="23458" xr:uid="{499424BF-0EF5-45C3-BD7F-67FB70FDD56A}"/>
    <cellStyle name="Пояснение 11 583" xfId="23459" xr:uid="{1B895BDC-1198-4D89-ADCB-5232A97012E6}"/>
    <cellStyle name="Пояснение 11 584" xfId="23460" xr:uid="{26FF8063-17A3-4818-B436-C7393F3A82DD}"/>
    <cellStyle name="Пояснение 11 585" xfId="23461" xr:uid="{4BDBD06A-F088-4018-88ED-327D0D1C6373}"/>
    <cellStyle name="Пояснение 11 586" xfId="23462" xr:uid="{A706FE4B-4340-4020-BF7F-2604B1C55D2E}"/>
    <cellStyle name="Пояснение 11 587" xfId="23463" xr:uid="{D4A38800-E95B-4FFE-98A1-8A862ECED3CA}"/>
    <cellStyle name="Пояснение 11 588" xfId="23464" xr:uid="{F358E189-D8BB-4004-8544-07565D0F7C41}"/>
    <cellStyle name="Пояснение 11 589" xfId="23465" xr:uid="{2C767C60-F8FC-49F5-84DE-0AB31B953F81}"/>
    <cellStyle name="Пояснение 11 59" xfId="23466" xr:uid="{4784527B-A9DC-4CBA-A283-9009EB2A6CC9}"/>
    <cellStyle name="Пояснение 11 590" xfId="23467" xr:uid="{16DC494B-4913-483C-93D8-ACE6081CD31B}"/>
    <cellStyle name="Пояснение 11 591" xfId="23468" xr:uid="{005F7C85-C3A7-4F19-A87B-2E8EFF3423E9}"/>
    <cellStyle name="Пояснение 11 592" xfId="23469" xr:uid="{650EFFED-13A9-43A6-93B6-415BD05EB007}"/>
    <cellStyle name="Пояснение 11 593" xfId="23470" xr:uid="{CC134997-A575-4A9C-9BF5-837661DA0812}"/>
    <cellStyle name="Пояснение 11 594" xfId="23471" xr:uid="{AE56F292-026C-4007-926F-24A1EC4370AC}"/>
    <cellStyle name="Пояснение 11 595" xfId="23472" xr:uid="{A37C69F2-4013-4651-83A8-CD8A010A357B}"/>
    <cellStyle name="Пояснение 11 596" xfId="23473" xr:uid="{881E16DD-D28A-4357-AD23-EEF01BDF3A03}"/>
    <cellStyle name="Пояснение 11 597" xfId="23474" xr:uid="{4AF72211-73DB-4EA0-80AD-6B953ACE2577}"/>
    <cellStyle name="Пояснение 11 598" xfId="23475" xr:uid="{57339A64-6414-4A3E-9B9E-F17965E50C76}"/>
    <cellStyle name="Пояснение 11 599" xfId="23476" xr:uid="{B9762409-7B27-432F-BEE7-9C17661DBC63}"/>
    <cellStyle name="Пояснение 11 6" xfId="23477" xr:uid="{CE852ABC-F800-465E-9EE7-9AED0DCFB1D0}"/>
    <cellStyle name="Пояснение 11 60" xfId="23478" xr:uid="{3CCF1F7D-716B-40BC-A1C7-D4A0AF1619F1}"/>
    <cellStyle name="Пояснение 11 600" xfId="23479" xr:uid="{C764A449-AFB7-43CF-893A-58B3D14B2ED6}"/>
    <cellStyle name="Пояснение 11 601" xfId="23480" xr:uid="{1A199AAA-4002-4ADA-B5D8-70A21D6A5C4F}"/>
    <cellStyle name="Пояснение 11 602" xfId="23481" xr:uid="{66D2992F-CA2A-48A7-8D3E-A91E44FBB482}"/>
    <cellStyle name="Пояснение 11 603" xfId="23482" xr:uid="{3F74EA05-69C9-4E7E-9EB4-EA812D35BA1E}"/>
    <cellStyle name="Пояснение 11 604" xfId="23483" xr:uid="{9F78FE5B-2518-4F67-BF45-79A7F022AABD}"/>
    <cellStyle name="Пояснение 11 605" xfId="23484" xr:uid="{3E66CDCC-B5CD-454E-A9CE-0FA10FC4788C}"/>
    <cellStyle name="Пояснение 11 606" xfId="23485" xr:uid="{57C25FEE-9DAD-40D1-9139-3C6988F14ED5}"/>
    <cellStyle name="Пояснение 11 607" xfId="23486" xr:uid="{C88DFBAC-E41B-4D64-A28E-24BA28B5AF12}"/>
    <cellStyle name="Пояснение 11 608" xfId="23487" xr:uid="{4A0B1EAC-0B09-46B5-A38D-107BEB8987EA}"/>
    <cellStyle name="Пояснение 11 609" xfId="23488" xr:uid="{992E098F-B069-4718-8322-31713D900487}"/>
    <cellStyle name="Пояснение 11 61" xfId="23489" xr:uid="{36EB0106-FA32-4628-89B6-4C576ED10C7A}"/>
    <cellStyle name="Пояснение 11 610" xfId="23490" xr:uid="{11441192-1E56-4E5F-BD8E-4874BEB8AD76}"/>
    <cellStyle name="Пояснение 11 611" xfId="23491" xr:uid="{2D42BDAF-AC99-47F4-AE65-A43F86EA4528}"/>
    <cellStyle name="Пояснение 11 612" xfId="23492" xr:uid="{1A0C48CD-2169-48F2-93EE-1A50645DD5DE}"/>
    <cellStyle name="Пояснение 11 613" xfId="23493" xr:uid="{215F2E18-1D85-4E23-92C5-C30BD9987BB1}"/>
    <cellStyle name="Пояснение 11 614" xfId="23494" xr:uid="{1673A034-71BB-42BB-BBB2-8DF58D2BD1DF}"/>
    <cellStyle name="Пояснение 11 615" xfId="23495" xr:uid="{27E322B6-F6A4-4ACF-9507-1342D4323525}"/>
    <cellStyle name="Пояснение 11 616" xfId="23496" xr:uid="{629B695A-6851-47F0-8D95-9325824FDB8E}"/>
    <cellStyle name="Пояснение 11 617" xfId="23497" xr:uid="{9AE8F49E-2594-4469-A4A3-8AF321E12644}"/>
    <cellStyle name="Пояснение 11 618" xfId="23498" xr:uid="{FD3B289B-545D-40D5-B139-9E6370612EEB}"/>
    <cellStyle name="Пояснение 11 619" xfId="23499" xr:uid="{E5AB6B42-342D-444C-93E6-F7FE4CEFDE74}"/>
    <cellStyle name="Пояснение 11 62" xfId="23500" xr:uid="{68446CAD-819F-4BCD-BF3D-BA74F38C53FB}"/>
    <cellStyle name="Пояснение 11 620" xfId="23501" xr:uid="{DD39D125-6B26-4A9A-B65D-FC8DBC90082B}"/>
    <cellStyle name="Пояснение 11 621" xfId="23502" xr:uid="{028EC04D-CE31-4D43-BC66-66C3DC45E387}"/>
    <cellStyle name="Пояснение 11 622" xfId="23503" xr:uid="{9D41274F-1342-492F-9BB2-BD59C80B8D11}"/>
    <cellStyle name="Пояснение 11 623" xfId="23504" xr:uid="{5B706401-FF7D-43DF-8C7F-38BE6C6B6032}"/>
    <cellStyle name="Пояснение 11 624" xfId="23505" xr:uid="{07419864-E214-4B20-BCE2-506F9B133BED}"/>
    <cellStyle name="Пояснение 11 625" xfId="23506" xr:uid="{BC8B29A1-F774-4A03-BD1A-AF4DE6B5D821}"/>
    <cellStyle name="Пояснение 11 626" xfId="23507" xr:uid="{A6D457F3-24AF-4579-A5BF-A08F8023DE9C}"/>
    <cellStyle name="Пояснение 11 627" xfId="23508" xr:uid="{C830AB6A-2601-407D-B3C5-5A475A8D8B84}"/>
    <cellStyle name="Пояснение 11 628" xfId="23509" xr:uid="{DCB33785-C1FB-4CC2-AD6D-3D46DD256E89}"/>
    <cellStyle name="Пояснение 11 629" xfId="23510" xr:uid="{B0C04FBD-D890-4FEF-BA46-A7130397E312}"/>
    <cellStyle name="Пояснение 11 63" xfId="23511" xr:uid="{694BDE9E-D6B6-4CDC-913B-753BB9DA5F1E}"/>
    <cellStyle name="Пояснение 11 630" xfId="23512" xr:uid="{923F217E-5EB1-4699-A11B-FF684A221475}"/>
    <cellStyle name="Пояснение 11 631" xfId="23513" xr:uid="{8C4E5F51-C299-4789-8CF7-3D434AF4995F}"/>
    <cellStyle name="Пояснение 11 632" xfId="23514" xr:uid="{73857D9C-7D67-48D8-985E-200E1C7356C4}"/>
    <cellStyle name="Пояснение 11 633" xfId="23515" xr:uid="{F4964962-4A39-4B1C-8345-0DCC5DE6C4C6}"/>
    <cellStyle name="Пояснение 11 634" xfId="23516" xr:uid="{BDDF3FDC-3267-4E82-8F4C-38F54210E441}"/>
    <cellStyle name="Пояснение 11 635" xfId="23517" xr:uid="{23D57E07-E19F-4029-920F-3C1A7625D3F3}"/>
    <cellStyle name="Пояснение 11 636" xfId="23518" xr:uid="{E68D254B-3305-471A-83B6-89BA269F10A4}"/>
    <cellStyle name="Пояснение 11 637" xfId="23519" xr:uid="{204567BB-E00E-44FF-9AC2-B2ED879AFB9D}"/>
    <cellStyle name="Пояснение 11 638" xfId="23520" xr:uid="{0CBEE80C-D789-4FEB-93EA-4E1AB4784242}"/>
    <cellStyle name="Пояснение 11 639" xfId="23521" xr:uid="{80533A6B-F987-474E-9E22-9076E19B43BF}"/>
    <cellStyle name="Пояснение 11 64" xfId="23522" xr:uid="{E5186D40-D633-440C-BFA5-4BBE053BFDB6}"/>
    <cellStyle name="Пояснение 11 640" xfId="23523" xr:uid="{10C43D1C-60C4-4217-ABD0-A7F9CFB8822C}"/>
    <cellStyle name="Пояснение 11 641" xfId="23524" xr:uid="{544064CD-3A73-4451-B922-30BA5EAF5746}"/>
    <cellStyle name="Пояснение 11 642" xfId="23525" xr:uid="{59121C7C-22F8-4AE3-A491-891454352D3A}"/>
    <cellStyle name="Пояснение 11 643" xfId="23526" xr:uid="{B6206EE5-E102-4AE5-A066-002C427E1445}"/>
    <cellStyle name="Пояснение 11 644" xfId="23527" xr:uid="{C70BC5D1-1DC4-498E-B32D-8A53DAFD260F}"/>
    <cellStyle name="Пояснение 11 645" xfId="23528" xr:uid="{CC6B0E79-ADB5-4856-B2D7-715224364BE2}"/>
    <cellStyle name="Пояснение 11 646" xfId="23529" xr:uid="{07A70214-79C5-4324-84C9-2C7779FD591A}"/>
    <cellStyle name="Пояснение 11 647" xfId="23530" xr:uid="{0C79E33C-C6FF-4A11-BAF2-747D4D18E348}"/>
    <cellStyle name="Пояснение 11 648" xfId="23531" xr:uid="{355C8BBF-7194-40C2-980E-F8F74856C377}"/>
    <cellStyle name="Пояснение 11 649" xfId="23532" xr:uid="{6E3545FC-9C9B-4556-918C-2250611CB3E4}"/>
    <cellStyle name="Пояснение 11 65" xfId="23533" xr:uid="{663A5B5F-C9A4-49F1-937B-7F9D4AAE5793}"/>
    <cellStyle name="Пояснение 11 650" xfId="23534" xr:uid="{91935DE8-A42C-4656-9B05-B732D30E7553}"/>
    <cellStyle name="Пояснение 11 651" xfId="23535" xr:uid="{82B49225-37BE-4FB5-9EA5-79C756D7526D}"/>
    <cellStyle name="Пояснение 11 652" xfId="23536" xr:uid="{7700F7F1-4207-46F0-8DB7-87CF97FFA7FD}"/>
    <cellStyle name="Пояснение 11 653" xfId="23537" xr:uid="{65A01B8E-A10D-45D1-B6A3-0BF57908B33A}"/>
    <cellStyle name="Пояснение 11 654" xfId="23538" xr:uid="{8759FD46-FCCA-43BE-BC28-162A15B650F6}"/>
    <cellStyle name="Пояснение 11 655" xfId="23539" xr:uid="{17B25D7C-792E-43A9-B74C-AB5A80B79C41}"/>
    <cellStyle name="Пояснение 11 656" xfId="23540" xr:uid="{B49812D8-83E1-4C77-AD3D-FC6EECD94BAC}"/>
    <cellStyle name="Пояснение 11 657" xfId="23541" xr:uid="{56ABB7B3-2983-4953-B8BD-A41EE167C1D3}"/>
    <cellStyle name="Пояснение 11 658" xfId="23542" xr:uid="{2397DDE9-6BDE-45F5-BE6E-F8EB9A8528DC}"/>
    <cellStyle name="Пояснение 11 659" xfId="23543" xr:uid="{D1B7995C-6B48-4E92-A61A-2C0A1F1A8C20}"/>
    <cellStyle name="Пояснение 11 66" xfId="23544" xr:uid="{75FD67BC-040E-44DC-AE9F-E9C184C38578}"/>
    <cellStyle name="Пояснение 11 660" xfId="23545" xr:uid="{32081121-0E2D-4501-AFA0-1264DCB56DC7}"/>
    <cellStyle name="Пояснение 11 661" xfId="23546" xr:uid="{D09D2954-A0B9-4038-A7BD-29F2AD9957AF}"/>
    <cellStyle name="Пояснение 11 662" xfId="23547" xr:uid="{6322BAE0-E162-4F6A-A64F-E9664E101E85}"/>
    <cellStyle name="Пояснение 11 663" xfId="23548" xr:uid="{7D4305A6-B00F-40A8-98B3-C98FDDF0280C}"/>
    <cellStyle name="Пояснение 11 664" xfId="23549" xr:uid="{2474FA6B-9244-4061-9B64-E0C5A2861DA3}"/>
    <cellStyle name="Пояснение 11 665" xfId="23550" xr:uid="{9C8E6B8B-2F35-4EA1-B6A8-7A64443B4084}"/>
    <cellStyle name="Пояснение 11 666" xfId="23551" xr:uid="{578B205A-CBEA-47A7-9AE4-89E657715490}"/>
    <cellStyle name="Пояснение 11 667" xfId="23552" xr:uid="{9CDBF01E-CBE9-4787-A4F4-176200B96688}"/>
    <cellStyle name="Пояснение 11 668" xfId="23553" xr:uid="{2859DA95-825F-49EA-8DA7-18AD1C79FB1B}"/>
    <cellStyle name="Пояснение 11 669" xfId="23554" xr:uid="{048EF1FB-E9D5-4617-A873-BBFA82EF4C54}"/>
    <cellStyle name="Пояснение 11 67" xfId="23555" xr:uid="{22CA4C33-2439-4240-A8D0-8882E03443D5}"/>
    <cellStyle name="Пояснение 11 670" xfId="23556" xr:uid="{D47C3C87-6297-4533-86D8-5AE30A8A84D7}"/>
    <cellStyle name="Пояснение 11 671" xfId="23557" xr:uid="{24E92B87-F33A-41BB-AA82-2D7D5C366F21}"/>
    <cellStyle name="Пояснение 11 672" xfId="23558" xr:uid="{99DD3F00-DE91-428A-8F8E-3BC33BD3BDE1}"/>
    <cellStyle name="Пояснение 11 673" xfId="23559" xr:uid="{83D7830F-FFA8-48B0-993E-2FCB3F6061C9}"/>
    <cellStyle name="Пояснение 11 674" xfId="23560" xr:uid="{63C53369-7C89-4A85-8A2D-E44ADC58C3CE}"/>
    <cellStyle name="Пояснение 11 675" xfId="23561" xr:uid="{BAC64835-4164-4787-BC46-1706B22B9522}"/>
    <cellStyle name="Пояснение 11 676" xfId="23562" xr:uid="{B8B3F727-AA14-4F7E-BF0F-B5A523A98012}"/>
    <cellStyle name="Пояснение 11 677" xfId="23563" xr:uid="{5B65D079-26CB-49CE-A922-2B2E13B55BDC}"/>
    <cellStyle name="Пояснение 11 678" xfId="23564" xr:uid="{DE2CB165-8FBD-47A3-9F04-1FD5CCE25992}"/>
    <cellStyle name="Пояснение 11 679" xfId="23565" xr:uid="{E38F8A03-CC73-41A6-A372-AE603DA08D7E}"/>
    <cellStyle name="Пояснение 11 68" xfId="23566" xr:uid="{B77750A6-E182-4617-B115-0705A8A78D20}"/>
    <cellStyle name="Пояснение 11 680" xfId="23567" xr:uid="{9BBF19C5-0D38-48C4-93A4-DC822BA16494}"/>
    <cellStyle name="Пояснение 11 681" xfId="23568" xr:uid="{7608BEA3-DD9C-4EAC-B72D-BB13C0C5CFB2}"/>
    <cellStyle name="Пояснение 11 682" xfId="23569" xr:uid="{1C945838-7424-4804-84EF-B2699A5D0517}"/>
    <cellStyle name="Пояснение 11 683" xfId="23570" xr:uid="{E0893CF4-D2B6-45CA-903A-5655E4143909}"/>
    <cellStyle name="Пояснение 11 684" xfId="23571" xr:uid="{03A01E78-E6A1-433A-AE9A-790932D1BCF3}"/>
    <cellStyle name="Пояснение 11 685" xfId="23572" xr:uid="{C2EAF46C-F329-46ED-844A-99CEC39B4784}"/>
    <cellStyle name="Пояснение 11 686" xfId="23573" xr:uid="{3F80082E-2055-4A07-8FB1-16174F75950F}"/>
    <cellStyle name="Пояснение 11 687" xfId="23574" xr:uid="{A330AF25-F123-4492-9E47-2239A81AD346}"/>
    <cellStyle name="Пояснение 11 688" xfId="23575" xr:uid="{E1A54558-97F8-4F2A-8AF4-A88C229882C6}"/>
    <cellStyle name="Пояснение 11 689" xfId="23576" xr:uid="{80DC6754-05D9-4BCA-B1EC-9E7BED4EDAE8}"/>
    <cellStyle name="Пояснение 11 69" xfId="23577" xr:uid="{8F024D0E-844A-4BE6-9E6F-83A7E1D9D53A}"/>
    <cellStyle name="Пояснение 11 690" xfId="23578" xr:uid="{3BBF8A71-0258-46F5-A843-0D13D11B130E}"/>
    <cellStyle name="Пояснение 11 691" xfId="23579" xr:uid="{06E92444-9B5A-465F-AE36-3CAFF2C700E3}"/>
    <cellStyle name="Пояснение 11 692" xfId="23580" xr:uid="{50F3175A-27D1-45F9-921F-A5A5904AE91B}"/>
    <cellStyle name="Пояснение 11 693" xfId="23581" xr:uid="{0E8DD9CD-E02A-442B-866E-5E2A3BF866F3}"/>
    <cellStyle name="Пояснение 11 694" xfId="23582" xr:uid="{6E0F2726-E908-4551-AF61-3C67D5CE6311}"/>
    <cellStyle name="Пояснение 11 695" xfId="23583" xr:uid="{664641F0-EB45-403F-8BF2-A8D7647E2E30}"/>
    <cellStyle name="Пояснение 11 696" xfId="23584" xr:uid="{65BBC0F6-899A-4128-A32D-DC6481F02622}"/>
    <cellStyle name="Пояснение 11 697" xfId="23585" xr:uid="{3CAA2AC4-F111-484D-B7A7-C2277C507F41}"/>
    <cellStyle name="Пояснение 11 698" xfId="23586" xr:uid="{5267D512-DAF9-4B6B-9916-38AF9659697E}"/>
    <cellStyle name="Пояснение 11 699" xfId="23587" xr:uid="{0D754D7E-B78F-467B-8935-EA470146DDCE}"/>
    <cellStyle name="Пояснение 11 7" xfId="23588" xr:uid="{A360DD71-AD1F-46F8-B747-551986F3BF3A}"/>
    <cellStyle name="Пояснение 11 70" xfId="23589" xr:uid="{EF249DED-41CB-4BFF-9905-938417F7DD4B}"/>
    <cellStyle name="Пояснение 11 700" xfId="23590" xr:uid="{BD73709F-C7FE-416D-B02F-572C7CDD4566}"/>
    <cellStyle name="Пояснение 11 701" xfId="23591" xr:uid="{84816968-D6C0-4F58-9E5F-2A3C9789E6C5}"/>
    <cellStyle name="Пояснение 11 702" xfId="23592" xr:uid="{24B406E3-BE6A-4F9F-872E-5D403862602E}"/>
    <cellStyle name="Пояснение 11 703" xfId="23593" xr:uid="{245947E1-2CB6-4E19-89F0-DC96CE18CBDD}"/>
    <cellStyle name="Пояснение 11 704" xfId="23594" xr:uid="{65F06C1E-1B8B-4F5E-83E4-A002FD51D0AD}"/>
    <cellStyle name="Пояснение 11 705" xfId="23595" xr:uid="{A64DB5C4-1D8F-463F-916F-0300464AA287}"/>
    <cellStyle name="Пояснение 11 706" xfId="23596" xr:uid="{959736CA-458F-4623-9335-4D9E82A87BB3}"/>
    <cellStyle name="Пояснение 11 707" xfId="23597" xr:uid="{AA2AB7B6-DE86-4A24-93CB-A83AF557C77F}"/>
    <cellStyle name="Пояснение 11 708" xfId="23598" xr:uid="{FE0B6FCF-5F12-4727-87F7-09BB4FA243FC}"/>
    <cellStyle name="Пояснение 11 709" xfId="23599" xr:uid="{14D48547-1B01-4D72-B6DB-F50AF5EA7FE8}"/>
    <cellStyle name="Пояснение 11 71" xfId="23600" xr:uid="{24CC8B67-1CA0-49D8-81D6-16C5DF75C323}"/>
    <cellStyle name="Пояснение 11 710" xfId="23601" xr:uid="{03AF5915-B2C1-4B4C-BD92-CB22ECF67A5D}"/>
    <cellStyle name="Пояснение 11 711" xfId="23602" xr:uid="{0CE706A8-DAD4-41A1-B06E-D15F87051343}"/>
    <cellStyle name="Пояснение 11 712" xfId="23603" xr:uid="{D4502551-EE34-4B09-AFFF-CC9FE150484F}"/>
    <cellStyle name="Пояснение 11 713" xfId="23604" xr:uid="{D49DA272-0345-4367-BDF9-CEA4310CF0CE}"/>
    <cellStyle name="Пояснение 11 714" xfId="23605" xr:uid="{EF87E576-41B9-4776-B1CE-A1FBD58E3560}"/>
    <cellStyle name="Пояснение 11 715" xfId="23606" xr:uid="{5CF026A8-D4E3-4A33-99C5-D346702B2F5C}"/>
    <cellStyle name="Пояснение 11 716" xfId="23607" xr:uid="{71B5A12F-4E70-4B64-A6F1-E330315B2BFD}"/>
    <cellStyle name="Пояснение 11 717" xfId="23608" xr:uid="{CFFCC25A-189B-4540-8E62-9109F60894E1}"/>
    <cellStyle name="Пояснение 11 718" xfId="23609" xr:uid="{37AD3404-B9D7-463C-A696-1BF9DB94C404}"/>
    <cellStyle name="Пояснение 11 719" xfId="23610" xr:uid="{B98B3C2F-94FB-49C0-AE7A-9B93A38F280A}"/>
    <cellStyle name="Пояснение 11 72" xfId="23611" xr:uid="{86D29379-94D4-4F2A-9470-24C16228BE50}"/>
    <cellStyle name="Пояснение 11 720" xfId="23612" xr:uid="{E13800B4-17D0-4E3E-95AC-30C715BF9438}"/>
    <cellStyle name="Пояснение 11 721" xfId="23613" xr:uid="{95FA7501-091E-4AFB-AFDC-51BC1D9794D6}"/>
    <cellStyle name="Пояснение 11 722" xfId="23614" xr:uid="{80B447B0-83BB-4D0F-8A8E-11BA1DE8D6F3}"/>
    <cellStyle name="Пояснение 11 723" xfId="23615" xr:uid="{D17C7D45-1552-4E92-B159-D704E592E425}"/>
    <cellStyle name="Пояснение 11 724" xfId="23616" xr:uid="{31DF3F90-6E6B-4DC9-A7C5-2DA74E0521F6}"/>
    <cellStyle name="Пояснение 11 725" xfId="23617" xr:uid="{1C46A3D6-B05C-4A6F-B0F9-7621681EF662}"/>
    <cellStyle name="Пояснение 11 726" xfId="23618" xr:uid="{01046D58-7739-4954-8DDB-AE4ED7F38B4C}"/>
    <cellStyle name="Пояснение 11 727" xfId="23619" xr:uid="{2C1DA536-75AF-4B88-91D1-6313D723D21C}"/>
    <cellStyle name="Пояснение 11 728" xfId="23620" xr:uid="{1DF1CA5C-6AB9-4BB5-B87A-205424C97F97}"/>
    <cellStyle name="Пояснение 11 729" xfId="23621" xr:uid="{BE048775-D511-4E31-9A18-814EE983B2DB}"/>
    <cellStyle name="Пояснение 11 73" xfId="23622" xr:uid="{2927A42A-4E84-486B-B992-766DE2FB93DD}"/>
    <cellStyle name="Пояснение 11 730" xfId="23623" xr:uid="{C5E266EB-7D1E-4FFC-A87D-053B5BE73A9C}"/>
    <cellStyle name="Пояснение 11 731" xfId="23624" xr:uid="{335B1A23-A34A-458D-9002-467AC75CCF65}"/>
    <cellStyle name="Пояснение 11 732" xfId="23625" xr:uid="{A8163C16-66B1-43EF-A406-D9FAE10D66C0}"/>
    <cellStyle name="Пояснение 11 733" xfId="23626" xr:uid="{48617975-ED15-48D0-BD89-99896EA9A6B0}"/>
    <cellStyle name="Пояснение 11 734" xfId="23627" xr:uid="{6DCB4A9B-000C-4945-AD96-1AB68B59F193}"/>
    <cellStyle name="Пояснение 11 735" xfId="23628" xr:uid="{E134C617-EB50-4A8D-9FC0-38D5BC1BD796}"/>
    <cellStyle name="Пояснение 11 736" xfId="23629" xr:uid="{BDC89B20-0B3B-4DAA-9D02-2583D8473889}"/>
    <cellStyle name="Пояснение 11 737" xfId="23630" xr:uid="{152245B8-5D4D-4959-A941-605C170F7763}"/>
    <cellStyle name="Пояснение 11 738" xfId="23631" xr:uid="{F9C28B20-14C9-4C59-A972-7174D4CF1A0D}"/>
    <cellStyle name="Пояснение 11 739" xfId="23632" xr:uid="{2FCC811D-C6B9-433F-86F7-293E95C9130E}"/>
    <cellStyle name="Пояснение 11 74" xfId="23633" xr:uid="{8D76343D-F239-4C6C-AFBE-9449DD50D241}"/>
    <cellStyle name="Пояснение 11 740" xfId="23634" xr:uid="{29C25850-5785-4E77-A45D-3A6D9B8F7A12}"/>
    <cellStyle name="Пояснение 11 741" xfId="23635" xr:uid="{2370F066-0032-4098-A8E8-925C15B7C903}"/>
    <cellStyle name="Пояснение 11 742" xfId="23636" xr:uid="{4FE758C7-CFE7-45FC-A93A-A0262B79B363}"/>
    <cellStyle name="Пояснение 11 743" xfId="23637" xr:uid="{FEDD0583-BAA6-47DD-9DE0-0E8641E22732}"/>
    <cellStyle name="Пояснение 11 744" xfId="23638" xr:uid="{6ECACAC7-45D6-4845-A1DB-7CC2C381171C}"/>
    <cellStyle name="Пояснение 11 745" xfId="23639" xr:uid="{B0999906-4E0C-4055-8308-EA2EEC87FFDC}"/>
    <cellStyle name="Пояснение 11 746" xfId="23640" xr:uid="{4E0AB2B4-C245-4D97-ABD4-E8BDF3DD2C25}"/>
    <cellStyle name="Пояснение 11 747" xfId="23641" xr:uid="{255BC298-D293-434B-8AD1-56819A27DC88}"/>
    <cellStyle name="Пояснение 11 748" xfId="23642" xr:uid="{F3150AEA-8902-4E8F-9BA3-8C8FC9FF86F5}"/>
    <cellStyle name="Пояснение 11 749" xfId="23643" xr:uid="{F469DFB4-4C27-4800-9D9E-B62DA55E0EE2}"/>
    <cellStyle name="Пояснение 11 75" xfId="23644" xr:uid="{016A2762-CF9F-4FD1-972C-E9182A498CC0}"/>
    <cellStyle name="Пояснение 11 750" xfId="23645" xr:uid="{5A2FD50E-8DE9-44FA-B331-3D44D2F656CD}"/>
    <cellStyle name="Пояснение 11 751" xfId="23646" xr:uid="{33F69F18-9D47-4C27-B8E9-7CA1478048A7}"/>
    <cellStyle name="Пояснение 11 752" xfId="23647" xr:uid="{25163A81-92AA-4A95-BA24-0A6DAE8EEECB}"/>
    <cellStyle name="Пояснение 11 753" xfId="23648" xr:uid="{D93AF915-1C82-4249-B6AB-2ABA255030B0}"/>
    <cellStyle name="Пояснение 11 754" xfId="23649" xr:uid="{BDE07939-5554-4A62-8F3E-90B158B9F615}"/>
    <cellStyle name="Пояснение 11 755" xfId="23650" xr:uid="{4929C4C4-BEB2-42FF-B261-9600DBFED2B5}"/>
    <cellStyle name="Пояснение 11 756" xfId="23651" xr:uid="{710C8CE4-25CA-4BC2-B14D-0E1B3CACC11C}"/>
    <cellStyle name="Пояснение 11 757" xfId="23652" xr:uid="{3E2CDB42-087D-4C26-9A50-F94D5177E3A5}"/>
    <cellStyle name="Пояснение 11 758" xfId="23653" xr:uid="{B776F17B-C7D6-4666-97FF-A185B83E7D53}"/>
    <cellStyle name="Пояснение 11 759" xfId="23654" xr:uid="{8ED28886-767B-4B0D-9D4B-A9725A95EFE9}"/>
    <cellStyle name="Пояснение 11 76" xfId="23655" xr:uid="{AD764EAC-C0AA-4C21-98EF-65721762AA3F}"/>
    <cellStyle name="Пояснение 11 760" xfId="23656" xr:uid="{4CFF693C-0F93-4FB4-BD63-289A036A908B}"/>
    <cellStyle name="Пояснение 11 761" xfId="23657" xr:uid="{2E9DFAB5-9DEC-4B4F-8051-A347977E69AF}"/>
    <cellStyle name="Пояснение 11 762" xfId="23658" xr:uid="{7857C7DF-D85D-47E6-BB10-7C2888CB00B4}"/>
    <cellStyle name="Пояснение 11 763" xfId="23659" xr:uid="{BF17E177-03BF-41CB-8F8E-00284CF22D0A}"/>
    <cellStyle name="Пояснение 11 764" xfId="23660" xr:uid="{21B38175-CE9F-44C4-99FB-BE360E5DBBC4}"/>
    <cellStyle name="Пояснение 11 765" xfId="23661" xr:uid="{564F54F8-B1DB-4145-81A4-45A82AC70AD6}"/>
    <cellStyle name="Пояснение 11 766" xfId="23662" xr:uid="{618D6330-190C-4E19-9FCD-650C8F2B279C}"/>
    <cellStyle name="Пояснение 11 767" xfId="23663" xr:uid="{C7AD83E0-F6B8-4BC7-A710-F2B798E6DCEB}"/>
    <cellStyle name="Пояснение 11 768" xfId="23664" xr:uid="{856FF9C8-C449-4D4D-870F-7C970CCBB1A7}"/>
    <cellStyle name="Пояснение 11 769" xfId="23665" xr:uid="{76910DBF-30C3-41FF-8228-102B0C1B9831}"/>
    <cellStyle name="Пояснение 11 77" xfId="23666" xr:uid="{1F637BB4-B927-43B9-8ADD-9B885BFBA2EF}"/>
    <cellStyle name="Пояснение 11 770" xfId="23667" xr:uid="{099D3847-DF7D-4026-A73F-18022B3FB794}"/>
    <cellStyle name="Пояснение 11 771" xfId="23668" xr:uid="{282AF9E2-9E50-4DED-9551-E232380BBF48}"/>
    <cellStyle name="Пояснение 11 772" xfId="23669" xr:uid="{C67AB75A-4DF1-4824-950F-231F3FBC71AA}"/>
    <cellStyle name="Пояснение 11 773" xfId="23670" xr:uid="{05D836CB-7FAC-4DC9-A139-C7294C1CC7BC}"/>
    <cellStyle name="Пояснение 11 774" xfId="23671" xr:uid="{DDD67D46-FBF0-4FC2-BE78-56C55DE8BA3F}"/>
    <cellStyle name="Пояснение 11 775" xfId="23672" xr:uid="{DCFB9D63-DF2D-4863-85BC-FE822BE7670C}"/>
    <cellStyle name="Пояснение 11 776" xfId="23673" xr:uid="{EA434EE2-3D18-4934-B3CD-BF3CB492DCAC}"/>
    <cellStyle name="Пояснение 11 777" xfId="23674" xr:uid="{E00EAA52-01FF-41E0-A5ED-245C3C1EC289}"/>
    <cellStyle name="Пояснение 11 778" xfId="23675" xr:uid="{D826F55F-2E94-4D2C-A0F7-50E00B09E88E}"/>
    <cellStyle name="Пояснение 11 779" xfId="23676" xr:uid="{0A3F80C7-8B09-4345-9282-A9C5673A46E1}"/>
    <cellStyle name="Пояснение 11 78" xfId="23677" xr:uid="{02A33718-0CA8-4D64-A5BF-0176667CF9A8}"/>
    <cellStyle name="Пояснение 11 780" xfId="23678" xr:uid="{187930EC-D4ED-43C3-B033-B168D38C3AD0}"/>
    <cellStyle name="Пояснение 11 781" xfId="23679" xr:uid="{B4A0A761-7BAB-4E2A-8947-D465176B247B}"/>
    <cellStyle name="Пояснение 11 782" xfId="23680" xr:uid="{D7E3C52B-33A6-426E-999A-2E36C1CB4124}"/>
    <cellStyle name="Пояснение 11 783" xfId="23681" xr:uid="{E2008FE8-3796-4521-9526-1C146CFEB48D}"/>
    <cellStyle name="Пояснение 11 784" xfId="23682" xr:uid="{7E2F6C19-E64B-4946-AC88-5E53F1215FA1}"/>
    <cellStyle name="Пояснение 11 785" xfId="23683" xr:uid="{A19A904F-09DD-4A88-AADD-67105C83EC4C}"/>
    <cellStyle name="Пояснение 11 786" xfId="23684" xr:uid="{054A0D7E-5778-4553-9A66-2F0E504A783A}"/>
    <cellStyle name="Пояснение 11 787" xfId="23685" xr:uid="{8F031E5D-3575-4BF4-8681-2A274F64D866}"/>
    <cellStyle name="Пояснение 11 788" xfId="23686" xr:uid="{811DE213-9329-4B97-B78F-A7D5C4F1E92D}"/>
    <cellStyle name="Пояснение 11 789" xfId="23687" xr:uid="{2073F573-4BE6-4140-8A7C-06BD857B7E9A}"/>
    <cellStyle name="Пояснение 11 79" xfId="23688" xr:uid="{9F81B004-289B-4078-AAB8-51B5203ABB72}"/>
    <cellStyle name="Пояснение 11 790" xfId="23689" xr:uid="{5B86F3AE-C252-47B2-8DA1-619F5481298B}"/>
    <cellStyle name="Пояснение 11 791" xfId="23690" xr:uid="{27E6E18B-9848-442F-9708-B036A42D3A9A}"/>
    <cellStyle name="Пояснение 11 792" xfId="23691" xr:uid="{AC05A8BD-7065-42F8-A23C-97D63F9A89AA}"/>
    <cellStyle name="Пояснение 11 793" xfId="23692" xr:uid="{C8596A65-A64E-4285-AFEE-16DA8C17FD1D}"/>
    <cellStyle name="Пояснение 11 794" xfId="23693" xr:uid="{7A0F404F-59B2-42FB-9999-6F9C41633EA8}"/>
    <cellStyle name="Пояснение 11 795" xfId="23694" xr:uid="{59420214-205F-405B-8AA1-3529F89AA2EB}"/>
    <cellStyle name="Пояснение 11 796" xfId="23695" xr:uid="{D6FD7A10-D93D-4AF8-A219-737E478205EC}"/>
    <cellStyle name="Пояснение 11 797" xfId="23696" xr:uid="{A87B8762-AF3B-4082-8201-0822B7ECCF70}"/>
    <cellStyle name="Пояснение 11 798" xfId="23697" xr:uid="{28C5158E-ADFB-474C-92D1-24CC2177C920}"/>
    <cellStyle name="Пояснение 11 799" xfId="23698" xr:uid="{C75B9870-D909-412B-819C-B7342A567F40}"/>
    <cellStyle name="Пояснение 11 8" xfId="23699" xr:uid="{C333CE9C-6943-42FA-ACB3-8BD26DBC56DC}"/>
    <cellStyle name="Пояснение 11 80" xfId="23700" xr:uid="{D311C8D7-23ED-4A17-AE2D-B2A68CB1BC90}"/>
    <cellStyle name="Пояснение 11 800" xfId="23701" xr:uid="{6C5FBE20-5A32-486A-9203-C2A7E3B2863C}"/>
    <cellStyle name="Пояснение 11 801" xfId="23702" xr:uid="{773A0F6F-AB85-4543-A69F-FB621A3F63D1}"/>
    <cellStyle name="Пояснение 11 802" xfId="23703" xr:uid="{DA20AC94-BEE0-418A-89EE-1EDDF37D59AB}"/>
    <cellStyle name="Пояснение 11 803" xfId="23704" xr:uid="{A6BC3623-EF23-41B5-8C89-51EE25908D08}"/>
    <cellStyle name="Пояснение 11 804" xfId="23705" xr:uid="{CA809168-4E41-48EC-9217-78BB48606496}"/>
    <cellStyle name="Пояснение 11 805" xfId="23706" xr:uid="{0DA72844-9744-4E8F-B9ED-621750B20F5C}"/>
    <cellStyle name="Пояснение 11 806" xfId="23707" xr:uid="{E6C7BF6D-24B1-444E-A1AE-FB458E4233C9}"/>
    <cellStyle name="Пояснение 11 807" xfId="23708" xr:uid="{BE5ED6AD-BF66-46ED-B42E-6E11E8B8F9D5}"/>
    <cellStyle name="Пояснение 11 808" xfId="23709" xr:uid="{ECC69578-FE48-416E-A96B-E317297A1041}"/>
    <cellStyle name="Пояснение 11 809" xfId="23710" xr:uid="{79834483-B98A-4BBC-AF45-24E109E61B90}"/>
    <cellStyle name="Пояснение 11 81" xfId="23711" xr:uid="{48A1A668-1B3A-415B-BE2F-8F4255F59A16}"/>
    <cellStyle name="Пояснение 11 810" xfId="23712" xr:uid="{CC8891CC-D4A0-4DD7-9225-E48FC95AC890}"/>
    <cellStyle name="Пояснение 11 811" xfId="23713" xr:uid="{45E5BF63-B552-4387-A71B-9079AC9FA27B}"/>
    <cellStyle name="Пояснение 11 812" xfId="23714" xr:uid="{3FE23E7C-EB6E-4431-A19D-F201E2E2F4A0}"/>
    <cellStyle name="Пояснение 11 813" xfId="23715" xr:uid="{31BD20C6-4797-431E-B843-A7715D80B5F2}"/>
    <cellStyle name="Пояснение 11 814" xfId="23716" xr:uid="{D5D4EFEC-30AF-433C-A1CB-7085E21D58CE}"/>
    <cellStyle name="Пояснение 11 815" xfId="23717" xr:uid="{2DFD55E9-2427-4B35-A860-D92E53846BFE}"/>
    <cellStyle name="Пояснение 11 816" xfId="23718" xr:uid="{43F7736F-9397-49D8-8AC7-0B9EC59D241F}"/>
    <cellStyle name="Пояснение 11 817" xfId="23719" xr:uid="{958C11A6-1526-46E2-A9AC-D5C722023001}"/>
    <cellStyle name="Пояснение 11 818" xfId="23720" xr:uid="{AD650609-14CB-49DA-8BC8-F36EBDC4416E}"/>
    <cellStyle name="Пояснение 11 819" xfId="23721" xr:uid="{DEA775AA-EE16-4B4C-987E-9D6FE816D445}"/>
    <cellStyle name="Пояснение 11 82" xfId="23722" xr:uid="{064F378D-9EAB-4F06-A21E-086711240DB4}"/>
    <cellStyle name="Пояснение 11 820" xfId="23723" xr:uid="{E73C3D7D-8224-4941-9402-7B9AEDF3D9B4}"/>
    <cellStyle name="Пояснение 11 821" xfId="23724" xr:uid="{6E179E21-84B0-4959-A1D6-1700DD57B4C0}"/>
    <cellStyle name="Пояснение 11 822" xfId="23725" xr:uid="{0F6B133A-C5ED-4CF4-9542-5A4416509375}"/>
    <cellStyle name="Пояснение 11 823" xfId="23726" xr:uid="{780313A5-439A-49A3-8E90-0C1DA7C84595}"/>
    <cellStyle name="Пояснение 11 824" xfId="23727" xr:uid="{69FAB4BE-F9CE-447E-8780-0FB15611B78B}"/>
    <cellStyle name="Пояснение 11 825" xfId="23728" xr:uid="{F9BDC31C-7474-4469-B1E5-055BE8C34EC4}"/>
    <cellStyle name="Пояснение 11 826" xfId="23729" xr:uid="{B9205B62-5863-4465-9A87-E9DD3DAAFB26}"/>
    <cellStyle name="Пояснение 11 827" xfId="23730" xr:uid="{08CF74F6-9409-49CC-A59B-B0ABD6A0E855}"/>
    <cellStyle name="Пояснение 11 828" xfId="23731" xr:uid="{245F9024-9865-4AA1-A86C-F91A43D06902}"/>
    <cellStyle name="Пояснение 11 829" xfId="23732" xr:uid="{21914F4E-8F90-4202-B89F-4A13EC5EC848}"/>
    <cellStyle name="Пояснение 11 83" xfId="23733" xr:uid="{0148BB15-3D3D-4E58-BBB3-3ABFC54FC498}"/>
    <cellStyle name="Пояснение 11 830" xfId="23734" xr:uid="{1F212BC9-ACF2-42F3-A85B-1B245CCAF76A}"/>
    <cellStyle name="Пояснение 11 831" xfId="23735" xr:uid="{F5C8946B-E49F-44BE-B83C-994FE8F8092D}"/>
    <cellStyle name="Пояснение 11 832" xfId="23736" xr:uid="{029FB662-5622-42B8-970D-334680B28649}"/>
    <cellStyle name="Пояснение 11 833" xfId="23737" xr:uid="{295BF7B7-301D-4435-AA42-F3008108EC21}"/>
    <cellStyle name="Пояснение 11 834" xfId="23738" xr:uid="{35EC64B7-DC61-4DE6-93C8-4AD84F1E5BEE}"/>
    <cellStyle name="Пояснение 11 835" xfId="23739" xr:uid="{7B6BB597-3DD7-4A8B-9085-DB2FBB752DA6}"/>
    <cellStyle name="Пояснение 11 836" xfId="23740" xr:uid="{B27DCC0B-4518-4A3C-99C9-2FE9099CEFDE}"/>
    <cellStyle name="Пояснение 11 837" xfId="23741" xr:uid="{4CF8707D-6846-485B-8CFF-81ACF6982A45}"/>
    <cellStyle name="Пояснение 11 838" xfId="23742" xr:uid="{BC43F178-55E9-43B7-AF6E-2655E4637B0A}"/>
    <cellStyle name="Пояснение 11 839" xfId="23743" xr:uid="{E1026111-D019-4848-A16B-E4807A705210}"/>
    <cellStyle name="Пояснение 11 84" xfId="23744" xr:uid="{896BAED9-60FB-41E5-A2EB-E9899296E01E}"/>
    <cellStyle name="Пояснение 11 840" xfId="23745" xr:uid="{F8AB4975-CF1E-4738-BBBD-8A843B9AE1B3}"/>
    <cellStyle name="Пояснение 11 841" xfId="23746" xr:uid="{8F9C9866-5628-44BA-8485-23FE3A04C177}"/>
    <cellStyle name="Пояснение 11 842" xfId="23747" xr:uid="{52F129CE-DB0B-442F-A142-64688E3033A7}"/>
    <cellStyle name="Пояснение 11 843" xfId="23748" xr:uid="{197FAC63-B139-402F-99AA-1BF0B12F1377}"/>
    <cellStyle name="Пояснение 11 844" xfId="23749" xr:uid="{13B29B93-10F7-4724-B975-DD0C9DC248A4}"/>
    <cellStyle name="Пояснение 11 845" xfId="23750" xr:uid="{BB4F7089-81AC-4B6A-A237-3356E82B5D07}"/>
    <cellStyle name="Пояснение 11 846" xfId="23751" xr:uid="{0F789C38-C0E7-4BD7-B951-E7AF261B219F}"/>
    <cellStyle name="Пояснение 11 847" xfId="23752" xr:uid="{CB10FB33-7899-404E-BFE2-5E413D0B033B}"/>
    <cellStyle name="Пояснение 11 848" xfId="23753" xr:uid="{01CF4FD2-C865-45E7-A30C-A657AD2D9835}"/>
    <cellStyle name="Пояснение 11 849" xfId="23754" xr:uid="{6EEC4CE3-D5A5-4EA3-B484-A6678792353E}"/>
    <cellStyle name="Пояснение 11 85" xfId="23755" xr:uid="{FAE657E0-56EE-4E22-BB32-5461D112AA9F}"/>
    <cellStyle name="Пояснение 11 850" xfId="23756" xr:uid="{96D5A226-A92B-4308-ABB0-07A78D8D3007}"/>
    <cellStyle name="Пояснение 11 851" xfId="23757" xr:uid="{5B7EF6CB-3C4F-4192-B40E-A9A80747981A}"/>
    <cellStyle name="Пояснение 11 852" xfId="23758" xr:uid="{C4F9E417-A27A-4C65-8B2C-EB2EF5E1B17C}"/>
    <cellStyle name="Пояснение 11 853" xfId="23759" xr:uid="{7CB5978D-7EF2-4832-8281-066E45EED078}"/>
    <cellStyle name="Пояснение 11 854" xfId="23760" xr:uid="{B4219A70-6CB1-42C4-AA54-1D545601CA33}"/>
    <cellStyle name="Пояснение 11 855" xfId="23761" xr:uid="{7BAC479F-00AD-41E8-A4ED-550FBD1254B8}"/>
    <cellStyle name="Пояснение 11 856" xfId="23762" xr:uid="{CAD831AF-627C-4B64-A9F0-18997C95533F}"/>
    <cellStyle name="Пояснение 11 857" xfId="23763" xr:uid="{925D7875-2707-44B6-A7F2-B9DFC0899F99}"/>
    <cellStyle name="Пояснение 11 858" xfId="23764" xr:uid="{88371EBF-46F1-442A-AFE1-1864BA1CDF3A}"/>
    <cellStyle name="Пояснение 11 859" xfId="23765" xr:uid="{B49C077A-A549-425E-8197-CFD0901D4EA9}"/>
    <cellStyle name="Пояснение 11 86" xfId="23766" xr:uid="{89879F50-0F54-4C0F-B095-0D5FAF9A21DD}"/>
    <cellStyle name="Пояснение 11 860" xfId="23767" xr:uid="{BBC5B91E-E73D-4E18-AF31-1DD8E7137FB0}"/>
    <cellStyle name="Пояснение 11 861" xfId="23768" xr:uid="{87BEFC92-8B82-4DDB-B87D-A40941318799}"/>
    <cellStyle name="Пояснение 11 862" xfId="23769" xr:uid="{D2002DDB-042A-473B-93AC-71B40FD93A8A}"/>
    <cellStyle name="Пояснение 11 863" xfId="23770" xr:uid="{9A69F6A5-68B7-4BEE-9E6C-A2CF00FBC12D}"/>
    <cellStyle name="Пояснение 11 864" xfId="23771" xr:uid="{77CEA164-A0E1-48AC-A794-67B8FF6DF6EB}"/>
    <cellStyle name="Пояснение 11 865" xfId="23772" xr:uid="{6D88F337-7305-467C-B47F-AB25C3CA1C87}"/>
    <cellStyle name="Пояснение 11 866" xfId="23773" xr:uid="{ECA97195-658D-4888-B869-BF89FCABDE9F}"/>
    <cellStyle name="Пояснение 11 867" xfId="23774" xr:uid="{74B92092-E389-4296-846B-DBAD54B4543A}"/>
    <cellStyle name="Пояснение 11 868" xfId="23775" xr:uid="{6297A12D-17F1-4BC9-B001-DF82B8E648F5}"/>
    <cellStyle name="Пояснение 11 869" xfId="23776" xr:uid="{47900D98-FE78-4EC3-8771-A213EC1397D8}"/>
    <cellStyle name="Пояснение 11 87" xfId="23777" xr:uid="{30E0D393-13E9-4DC2-BB04-432FDB37C299}"/>
    <cellStyle name="Пояснение 11 870" xfId="23778" xr:uid="{943026CE-E08E-42C8-B10F-B75173A1303F}"/>
    <cellStyle name="Пояснение 11 871" xfId="23779" xr:uid="{ABD1F86C-55AF-4675-AEB0-8D070CB5B584}"/>
    <cellStyle name="Пояснение 11 872" xfId="23780" xr:uid="{3611FF3A-9787-474E-A856-DB57049C7348}"/>
    <cellStyle name="Пояснение 11 873" xfId="23781" xr:uid="{D1D99D98-344A-4DBE-B6C7-0B967ADB9824}"/>
    <cellStyle name="Пояснение 11 874" xfId="23782" xr:uid="{B0818064-4DED-4954-86D9-5A74F4F9C569}"/>
    <cellStyle name="Пояснение 11 875" xfId="23783" xr:uid="{13CF1AFA-0BFB-482E-B574-8D1D70FD6A45}"/>
    <cellStyle name="Пояснение 11 876" xfId="23784" xr:uid="{D6250B77-5B28-4D50-8A04-31BBAFF25112}"/>
    <cellStyle name="Пояснение 11 877" xfId="23785" xr:uid="{45D36B8C-D5D0-4B74-A5CD-117FE36716FB}"/>
    <cellStyle name="Пояснение 11 878" xfId="23786" xr:uid="{AA33EEC7-0E55-45C2-BB85-3F23D6C26A17}"/>
    <cellStyle name="Пояснение 11 879" xfId="23787" xr:uid="{180D503E-1885-4567-8401-4F03D66D711E}"/>
    <cellStyle name="Пояснение 11 88" xfId="23788" xr:uid="{F4E06221-FDF7-4553-A2A0-3A279B95448F}"/>
    <cellStyle name="Пояснение 11 880" xfId="23789" xr:uid="{1C0A569D-3E3F-4A6C-BB75-5A3233EAEBDC}"/>
    <cellStyle name="Пояснение 11 881" xfId="23790" xr:uid="{E27C10A9-A96F-4847-A49E-6EC9E3DB9850}"/>
    <cellStyle name="Пояснение 11 882" xfId="23791" xr:uid="{50BC12F4-3403-433F-BE2B-2283569D007A}"/>
    <cellStyle name="Пояснение 11 883" xfId="23792" xr:uid="{6F11A266-2E69-42EB-A05C-B449440B2DC3}"/>
    <cellStyle name="Пояснение 11 884" xfId="23793" xr:uid="{A4D925A2-C5FF-4662-9CC4-A4700FAA1ABD}"/>
    <cellStyle name="Пояснение 11 885" xfId="23794" xr:uid="{9F0D1FC3-5566-42AA-BD8C-01A10430D730}"/>
    <cellStyle name="Пояснение 11 886" xfId="23795" xr:uid="{7A208B85-1514-41E2-A8CA-E0465AF9337D}"/>
    <cellStyle name="Пояснение 11 887" xfId="23796" xr:uid="{417ED3B9-FB3D-4F79-AFD2-3300CAE4A9DD}"/>
    <cellStyle name="Пояснение 11 888" xfId="23797" xr:uid="{600E6641-C11C-4250-974E-1D9325C82A34}"/>
    <cellStyle name="Пояснение 11 889" xfId="23798" xr:uid="{BAB1F4D8-BB17-46FD-9D9A-0C720D4D5CA9}"/>
    <cellStyle name="Пояснение 11 89" xfId="23799" xr:uid="{BA14B8F2-83ED-4F1C-94DA-C4B72E045743}"/>
    <cellStyle name="Пояснение 11 890" xfId="23800" xr:uid="{C60CF300-54A4-42E5-BFB0-8036BFC73353}"/>
    <cellStyle name="Пояснение 11 891" xfId="23801" xr:uid="{31E5CEC4-D9D3-43F0-A66C-D5A0BDF56F14}"/>
    <cellStyle name="Пояснение 11 892" xfId="23802" xr:uid="{C8B5479C-30DF-42B8-BD6B-2E21051239C9}"/>
    <cellStyle name="Пояснение 11 893" xfId="23803" xr:uid="{B6F80190-5B86-4D00-96F7-82DB4EA3F1D7}"/>
    <cellStyle name="Пояснение 11 894" xfId="23804" xr:uid="{F29D9655-632B-41EE-968F-CE2FA9B7B993}"/>
    <cellStyle name="Пояснение 11 895" xfId="23805" xr:uid="{3C64059F-3A3E-4197-B957-74E74739941E}"/>
    <cellStyle name="Пояснение 11 896" xfId="23806" xr:uid="{27F5A8E8-74C6-4791-AA95-DAA6F1470B9D}"/>
    <cellStyle name="Пояснение 11 897" xfId="23807" xr:uid="{B8BAAB00-3586-49A4-AD80-64DEA2E108D8}"/>
    <cellStyle name="Пояснение 11 898" xfId="23808" xr:uid="{4FDDB721-AAD0-4801-A3E6-5E39E1C58DDA}"/>
    <cellStyle name="Пояснение 11 899" xfId="23809" xr:uid="{DA02D745-D021-4782-938C-32329359A55C}"/>
    <cellStyle name="Пояснение 11 9" xfId="23810" xr:uid="{227AACD2-0AE4-4922-9652-3567F24F72D5}"/>
    <cellStyle name="Пояснение 11 90" xfId="23811" xr:uid="{AE7EF3E2-B9B9-44CF-8F03-C895EFBF8343}"/>
    <cellStyle name="Пояснение 11 900" xfId="23812" xr:uid="{863D55B2-E5AC-4FAD-9250-7CD7A731B849}"/>
    <cellStyle name="Пояснение 11 901" xfId="23813" xr:uid="{142843CB-591C-49CF-9554-1652481CE555}"/>
    <cellStyle name="Пояснение 11 902" xfId="23814" xr:uid="{51A5C347-A3F1-49CB-B99E-B34790E40BF3}"/>
    <cellStyle name="Пояснение 11 903" xfId="23815" xr:uid="{F37277A9-4960-4573-8DBD-6CC426F181E0}"/>
    <cellStyle name="Пояснение 11 904" xfId="23816" xr:uid="{93C3D6C9-FA7E-45A3-84BD-1D2F498DB902}"/>
    <cellStyle name="Пояснение 11 905" xfId="23817" xr:uid="{CADF0ABB-2371-4D22-817D-BEDC26B1465E}"/>
    <cellStyle name="Пояснение 11 906" xfId="23818" xr:uid="{0604AC94-1150-4D58-A0F7-5DE38BABEF69}"/>
    <cellStyle name="Пояснение 11 907" xfId="23819" xr:uid="{5FCC53AE-928C-452B-826E-6248CF28A41D}"/>
    <cellStyle name="Пояснение 11 908" xfId="23820" xr:uid="{C307A014-6E72-42F7-8B20-03EE158591F5}"/>
    <cellStyle name="Пояснение 11 909" xfId="23821" xr:uid="{C3F48B78-94B8-4A05-A969-E8383DEFD22B}"/>
    <cellStyle name="Пояснение 11 91" xfId="23822" xr:uid="{CC13B96C-95CB-40F5-B955-0356EBDD6653}"/>
    <cellStyle name="Пояснение 11 910" xfId="23823" xr:uid="{3ED369BA-072A-4BE0-8415-EB642EB1677C}"/>
    <cellStyle name="Пояснение 11 911" xfId="23824" xr:uid="{959B5B6A-24F9-4FD7-8722-548D6196B9C8}"/>
    <cellStyle name="Пояснение 11 912" xfId="23825" xr:uid="{6F1D66AE-53B5-4D1C-AF7B-CA69275BE7F3}"/>
    <cellStyle name="Пояснение 11 913" xfId="23826" xr:uid="{AFB7CA43-123F-4E09-809A-C505BFF5A312}"/>
    <cellStyle name="Пояснение 11 914" xfId="23827" xr:uid="{19C75775-DB8D-47DB-92AF-A5FB5655EC0B}"/>
    <cellStyle name="Пояснение 11 915" xfId="23828" xr:uid="{82018EB2-1B39-44C8-9D33-2B1CEE62FA94}"/>
    <cellStyle name="Пояснение 11 916" xfId="23829" xr:uid="{1BBA9116-2A52-4703-AB29-DC9F10F3E3A2}"/>
    <cellStyle name="Пояснение 11 917" xfId="23830" xr:uid="{78021209-2AA1-4D19-9577-AD363C877934}"/>
    <cellStyle name="Пояснение 11 918" xfId="23831" xr:uid="{08138DF9-7031-46D5-AA98-A5F88A033424}"/>
    <cellStyle name="Пояснение 11 919" xfId="23832" xr:uid="{C25BA691-83ED-43C6-961D-D6FA85FF64BF}"/>
    <cellStyle name="Пояснение 11 92" xfId="23833" xr:uid="{7F1C691F-9D84-42C2-B675-FE9B093DB223}"/>
    <cellStyle name="Пояснение 11 920" xfId="23834" xr:uid="{2C690881-71FE-43AF-8297-1D6762AF2261}"/>
    <cellStyle name="Пояснение 11 921" xfId="23835" xr:uid="{55333EEC-41A1-4B03-BFD8-C2E3B35D3F77}"/>
    <cellStyle name="Пояснение 11 922" xfId="23836" xr:uid="{E22E3881-628F-42CC-9DF0-B342601843F7}"/>
    <cellStyle name="Пояснение 11 923" xfId="23837" xr:uid="{0CE36AB0-3B0E-41A3-9ACC-B601B6ABA88A}"/>
    <cellStyle name="Пояснение 11 924" xfId="23838" xr:uid="{1C683570-60BB-48D8-9BB9-4F22B370D429}"/>
    <cellStyle name="Пояснение 11 925" xfId="23839" xr:uid="{E8BCB6C7-6CEF-4535-A044-E85654EED6D8}"/>
    <cellStyle name="Пояснение 11 926" xfId="23840" xr:uid="{6137A660-167D-4E99-A7AB-45B13B0B2A74}"/>
    <cellStyle name="Пояснение 11 927" xfId="23841" xr:uid="{490C621B-5AB6-4AAB-83F0-7D075A629E69}"/>
    <cellStyle name="Пояснение 11 928" xfId="23842" xr:uid="{7153D426-20AC-428A-A0E6-72B8B9FBDDBF}"/>
    <cellStyle name="Пояснение 11 929" xfId="23843" xr:uid="{E689069A-A5B1-4552-8D07-3F278D5C5E9B}"/>
    <cellStyle name="Пояснение 11 93" xfId="23844" xr:uid="{81EE9D71-D53A-4EAA-B535-865BDE5A5210}"/>
    <cellStyle name="Пояснение 11 930" xfId="23845" xr:uid="{4E5C7573-C7CA-4C67-99A6-33FDCD010B64}"/>
    <cellStyle name="Пояснение 11 931" xfId="23846" xr:uid="{A6FC580D-14C1-4838-9EA2-E7F92DE588FE}"/>
    <cellStyle name="Пояснение 11 932" xfId="23847" xr:uid="{ACDC7969-4F53-459F-A4B4-EECD1730EECE}"/>
    <cellStyle name="Пояснение 11 933" xfId="23848" xr:uid="{E3B87701-8898-4F65-9F39-BC4F750EBCD7}"/>
    <cellStyle name="Пояснение 11 934" xfId="23849" xr:uid="{86687F9B-01F0-435F-911D-A3FF94C8A63A}"/>
    <cellStyle name="Пояснение 11 935" xfId="23850" xr:uid="{B901D23E-4F53-4761-8651-4511363278DA}"/>
    <cellStyle name="Пояснение 11 936" xfId="23851" xr:uid="{F5DACC08-AA65-4480-9340-E99693F126F4}"/>
    <cellStyle name="Пояснение 11 937" xfId="23852" xr:uid="{8D750200-5C83-4B70-BC0B-BD6694BF1930}"/>
    <cellStyle name="Пояснение 11 938" xfId="23853" xr:uid="{43472A31-3C2B-45C2-91F5-F328D014108E}"/>
    <cellStyle name="Пояснение 11 939" xfId="23854" xr:uid="{5583C4B7-B180-4834-A004-F0D0B3C711CE}"/>
    <cellStyle name="Пояснение 11 94" xfId="23855" xr:uid="{F2332F5E-E165-4860-BC6F-BE9F1A2FA69F}"/>
    <cellStyle name="Пояснение 11 940" xfId="23856" xr:uid="{322B9B3B-ACCC-4B44-A749-0D6C6290D35D}"/>
    <cellStyle name="Пояснение 11 941" xfId="23857" xr:uid="{73A4667E-5D74-4D95-9DFC-00EBBAEE87AD}"/>
    <cellStyle name="Пояснение 11 942" xfId="23858" xr:uid="{C76FAD82-2EAE-42C9-87EA-393018B1A10D}"/>
    <cellStyle name="Пояснение 11 943" xfId="23859" xr:uid="{6CD27168-5260-4B59-A529-6F4F930DC7EA}"/>
    <cellStyle name="Пояснение 11 944" xfId="23860" xr:uid="{A93627D8-9EF2-44CC-B7D4-47177257AF39}"/>
    <cellStyle name="Пояснение 11 945" xfId="23861" xr:uid="{2077F525-B197-4D2B-8250-710DB6AE5ECC}"/>
    <cellStyle name="Пояснение 11 946" xfId="23862" xr:uid="{E943EA56-03D5-437F-9F69-D28A7E7F55B2}"/>
    <cellStyle name="Пояснение 11 947" xfId="23863" xr:uid="{AA453B71-5CE6-44AF-87F8-57CE7E23BC31}"/>
    <cellStyle name="Пояснение 11 948" xfId="23864" xr:uid="{DC188F20-DD43-4715-9C4E-E6355B6E69A7}"/>
    <cellStyle name="Пояснение 11 949" xfId="23865" xr:uid="{51B3DB7C-30F8-4930-9CED-628756BDE377}"/>
    <cellStyle name="Пояснение 11 95" xfId="23866" xr:uid="{C2F3A23E-8A49-4B82-BBCB-9CD9495BEDD0}"/>
    <cellStyle name="Пояснение 11 950" xfId="23867" xr:uid="{00E83C36-B4FA-48EA-8050-45BD89E89588}"/>
    <cellStyle name="Пояснение 11 951" xfId="23868" xr:uid="{86AF3463-5CF5-4747-8987-9AE87D9110A6}"/>
    <cellStyle name="Пояснение 11 952" xfId="23869" xr:uid="{294BAF6D-ECE2-47F6-82CC-E84B05B1E75D}"/>
    <cellStyle name="Пояснение 11 953" xfId="23870" xr:uid="{97AEB9DC-1A98-4869-8518-18B663FED82F}"/>
    <cellStyle name="Пояснение 11 954" xfId="23871" xr:uid="{046A99CB-4143-4F89-811C-1D0CEA1D735A}"/>
    <cellStyle name="Пояснение 11 955" xfId="23872" xr:uid="{5381CB42-C51E-4B4B-B793-E753257E6886}"/>
    <cellStyle name="Пояснение 11 956" xfId="23873" xr:uid="{4D06BE82-80A3-4042-BD3B-288AC9FD2E2A}"/>
    <cellStyle name="Пояснение 11 957" xfId="23874" xr:uid="{FE47A9FD-48A1-483A-BFDA-BB3F98ED6D5B}"/>
    <cellStyle name="Пояснение 11 958" xfId="23875" xr:uid="{6AAD58D5-0B3F-472C-83DB-D80984F67F6A}"/>
    <cellStyle name="Пояснение 11 959" xfId="23876" xr:uid="{248EA539-11BB-4F50-A000-DA44841FE1FC}"/>
    <cellStyle name="Пояснение 11 96" xfId="23877" xr:uid="{1A04C337-EAB8-49EC-8FFE-49101C7738DD}"/>
    <cellStyle name="Пояснение 11 960" xfId="23878" xr:uid="{C0E14EF4-B9F0-4E99-B133-F8F47ACF797C}"/>
    <cellStyle name="Пояснение 11 961" xfId="23879" xr:uid="{4A314424-A3B5-4723-B7CB-372CC5DC0938}"/>
    <cellStyle name="Пояснение 11 962" xfId="23880" xr:uid="{52C01008-B315-460B-9B96-C262B7A2355C}"/>
    <cellStyle name="Пояснение 11 963" xfId="23881" xr:uid="{780DCC82-C26B-44E5-B854-3F3F4C214025}"/>
    <cellStyle name="Пояснение 11 964" xfId="23882" xr:uid="{3978DFA4-DB92-4AAB-88A3-2FF9E5A52B7E}"/>
    <cellStyle name="Пояснение 11 965" xfId="23883" xr:uid="{3EEE2495-FBED-4F32-9C74-F06669AB5FA4}"/>
    <cellStyle name="Пояснение 11 966" xfId="23884" xr:uid="{5F61C5EB-6B31-4B60-ADCF-9B974C60656B}"/>
    <cellStyle name="Пояснение 11 967" xfId="23885" xr:uid="{FD59D26D-7016-47CF-9451-CA91A5221174}"/>
    <cellStyle name="Пояснение 11 968" xfId="23886" xr:uid="{0E88508A-AEE8-43D3-8B19-28B5B390D513}"/>
    <cellStyle name="Пояснение 11 969" xfId="23887" xr:uid="{39D71314-7780-4986-942C-13D7803FCD81}"/>
    <cellStyle name="Пояснение 11 97" xfId="23888" xr:uid="{9D08B2E4-A8B7-48C1-B85E-CC7023E0673A}"/>
    <cellStyle name="Пояснение 11 970" xfId="23889" xr:uid="{78E9DE7D-4D74-4EF8-A754-A04A78D99F4B}"/>
    <cellStyle name="Пояснение 11 971" xfId="23890" xr:uid="{7C6066B8-EEF7-4BC6-93EC-BC8B17862F30}"/>
    <cellStyle name="Пояснение 11 972" xfId="23891" xr:uid="{6B01CA15-656A-4F8D-9167-B8B6DC72FF63}"/>
    <cellStyle name="Пояснение 11 973" xfId="23892" xr:uid="{A7526850-9B8E-47D5-B8F1-34D1F6AC470D}"/>
    <cellStyle name="Пояснение 11 974" xfId="23893" xr:uid="{3FF42DE4-CF17-4903-B002-1152D6814FF8}"/>
    <cellStyle name="Пояснение 11 975" xfId="23894" xr:uid="{B7DE5E5D-9B5E-47AC-89CB-7879F98830AA}"/>
    <cellStyle name="Пояснение 11 976" xfId="23895" xr:uid="{509044C5-77EB-4B59-A8EF-9AF10804EEBF}"/>
    <cellStyle name="Пояснение 11 977" xfId="23896" xr:uid="{27728BAB-0FF7-4A73-B9E2-9171A3F69F11}"/>
    <cellStyle name="Пояснение 11 978" xfId="23897" xr:uid="{68F8862C-3995-4B89-8A23-3979A6F1FCA9}"/>
    <cellStyle name="Пояснение 11 979" xfId="23898" xr:uid="{25AEACA8-C5EB-43F1-8A6F-B307A7746EA4}"/>
    <cellStyle name="Пояснение 11 98" xfId="23899" xr:uid="{43A9B142-8804-4083-842E-D583E2E18424}"/>
    <cellStyle name="Пояснение 11 980" xfId="23900" xr:uid="{820CC86B-C59D-49FC-B263-2A901A0EA1A5}"/>
    <cellStyle name="Пояснение 11 981" xfId="23901" xr:uid="{EB32068D-23CF-4E1A-87CD-63EF4EBDDBEA}"/>
    <cellStyle name="Пояснение 11 982" xfId="23902" xr:uid="{64D122E0-D826-4A8E-A335-C698E35ABEFB}"/>
    <cellStyle name="Пояснение 11 983" xfId="23903" xr:uid="{CDA0E76A-D3F4-4131-A6AE-F7F04E0CB24A}"/>
    <cellStyle name="Пояснение 11 984" xfId="23904" xr:uid="{FABE7CEF-D2B5-4CA8-AD41-F4114E36EA7E}"/>
    <cellStyle name="Пояснение 11 985" xfId="23905" xr:uid="{01CCB1EF-3E4A-4AB9-924C-E8D0A94800C7}"/>
    <cellStyle name="Пояснение 11 986" xfId="23906" xr:uid="{4F23C172-5066-4C60-A01F-E36F058CA65D}"/>
    <cellStyle name="Пояснение 11 987" xfId="23907" xr:uid="{88364A06-A9D6-40BB-888C-7A9EB018A785}"/>
    <cellStyle name="Пояснение 11 988" xfId="23908" xr:uid="{313EB75A-5301-41F7-AA5E-708C1FE6652C}"/>
    <cellStyle name="Пояснение 11 989" xfId="23909" xr:uid="{149567E1-CE8C-4626-B84F-A70B7969569E}"/>
    <cellStyle name="Пояснение 11 99" xfId="23910" xr:uid="{8F1515B3-3C24-4D01-82D8-F2703865A284}"/>
    <cellStyle name="Пояснение 11 990" xfId="23911" xr:uid="{384F6A4B-BB76-4144-8E4A-88044F9140C8}"/>
    <cellStyle name="Пояснение 11 991" xfId="23912" xr:uid="{F5BA8EF6-2A7C-43CE-ADFB-7C5C11D9119C}"/>
    <cellStyle name="Пояснение 11 992" xfId="23913" xr:uid="{5D96347A-F458-4983-900B-0A5248444391}"/>
    <cellStyle name="Пояснение 11 993" xfId="23914" xr:uid="{8DECAD80-9958-48D3-8CD4-49DC185D42D8}"/>
    <cellStyle name="Пояснение 11 994" xfId="23915" xr:uid="{FBE7A905-E50A-4CBE-BD80-4750D6851321}"/>
    <cellStyle name="Пояснение 11 995" xfId="23916" xr:uid="{ABAE2B3C-ABB9-4CF0-B320-4550FFEC9504}"/>
    <cellStyle name="Пояснение 11 996" xfId="23917" xr:uid="{35CA13C1-16F2-4C07-A722-E64FA4C26408}"/>
    <cellStyle name="Пояснение 11 997" xfId="23918" xr:uid="{6FACC212-01D1-4866-A9ED-9CF35AF09EA0}"/>
    <cellStyle name="Пояснение 11 998" xfId="23919" xr:uid="{09051498-1B1F-4C34-9DF7-2DF3EC67F8F6}"/>
    <cellStyle name="Пояснение 11 999" xfId="23920" xr:uid="{0A9568E3-41AD-40A3-AFAC-A20BB0C7CBC5}"/>
    <cellStyle name="Пояснение 12" xfId="2490" xr:uid="{4CA948FD-E6E2-462C-B215-40F76B9D9F0B}"/>
    <cellStyle name="Пояснение 12 2" xfId="23921" xr:uid="{8E35ED46-9998-4E52-9E5F-9752EF525F77}"/>
    <cellStyle name="Пояснение 12 3" xfId="23922" xr:uid="{232BE080-4415-4680-A0A6-516AB2FAAA7C}"/>
    <cellStyle name="Пояснение 13" xfId="2491" xr:uid="{DD4F0CF6-87D7-41DB-8717-4EBE77C01F74}"/>
    <cellStyle name="Пояснение 14" xfId="2492" xr:uid="{A27A510B-536E-4163-A443-60162BCD0761}"/>
    <cellStyle name="Пояснение 15" xfId="2493" xr:uid="{F9D4C71B-0C53-4B1E-A0EA-E699D342A504}"/>
    <cellStyle name="Пояснение 16" xfId="2494" xr:uid="{6A3E02A3-C19B-4CCA-9E1F-067AB7422A48}"/>
    <cellStyle name="Пояснение 17" xfId="2495" xr:uid="{C3343FA7-1335-44B7-ABAB-20BBE49DAAAC}"/>
    <cellStyle name="Пояснение 18" xfId="2496" xr:uid="{1573DB7E-8DEB-4399-B4B5-895B6CABE8FE}"/>
    <cellStyle name="Пояснение 19" xfId="2497" xr:uid="{B801BDDD-1735-4706-BFD0-9D29C8E8379B}"/>
    <cellStyle name="Пояснение 2" xfId="2498" xr:uid="{F789278C-9020-4091-B2E7-68DC54900F4C}"/>
    <cellStyle name="Пояснение 2 2" xfId="2499" xr:uid="{7B172DBE-0CB4-4F0F-AA75-8FEE36312FFE}"/>
    <cellStyle name="Пояснение 20" xfId="2500" xr:uid="{ADABB48D-9DE3-4177-916F-ADBB94610879}"/>
    <cellStyle name="Пояснение 21" xfId="2501" xr:uid="{9F18D63C-F7C8-413B-929A-8FFF6EC3DF5A}"/>
    <cellStyle name="Пояснение 22" xfId="66" xr:uid="{20FEECAE-3FBA-4A1B-A8F7-10F382B9D1D0}"/>
    <cellStyle name="Пояснение 3" xfId="2502" xr:uid="{FB22BABD-210F-41B5-9DCD-1C2272AC32BE}"/>
    <cellStyle name="Пояснение 3 2" xfId="2503" xr:uid="{ED14E296-B329-4C89-B914-83D870F386D9}"/>
    <cellStyle name="Пояснение 4" xfId="2504" xr:uid="{4FEECBB3-D9AF-48BC-9BD5-F2E57712ADB4}"/>
    <cellStyle name="Пояснение 4 2" xfId="2505" xr:uid="{C2E59CE3-BBBA-4BD2-A058-CBB8E05D9ABB}"/>
    <cellStyle name="Пояснение 5" xfId="2506" xr:uid="{155363EE-4C20-4DA6-A375-B09871ED8D17}"/>
    <cellStyle name="Пояснение 5 2" xfId="2507" xr:uid="{12B37C60-8A38-46E4-B398-F18723B7111B}"/>
    <cellStyle name="Пояснение 6" xfId="2508" xr:uid="{7B06A4B9-67AD-42DF-8169-26C551C87212}"/>
    <cellStyle name="Пояснение 6 2" xfId="2509" xr:uid="{987684B2-0265-4059-BE98-9AEDE0E9143C}"/>
    <cellStyle name="Пояснение 7" xfId="2510" xr:uid="{DAE976E2-74D7-44D5-B784-8015573F4565}"/>
    <cellStyle name="Пояснение 7 2" xfId="2511" xr:uid="{EF661136-26E9-4255-ACFA-16A5820718F2}"/>
    <cellStyle name="Пояснение 8" xfId="2512" xr:uid="{4BF48285-489E-4E2B-82B4-80E7FA60DD00}"/>
    <cellStyle name="Пояснение 8 2" xfId="2513" xr:uid="{7FDD6DCB-22E2-4B1C-BE5A-5414C40F5844}"/>
    <cellStyle name="Пояснение 9" xfId="2514" xr:uid="{A50208E3-F635-45E3-BD42-2A7C30CC6F0D}"/>
    <cellStyle name="Пояснение 9 2" xfId="2515" xr:uid="{E658CC1E-89C5-4889-9BFD-1B024F52E54A}"/>
    <cellStyle name="Примечание 10" xfId="2516" xr:uid="{B9C102CC-9AE8-4410-9D8D-6142362DB717}"/>
    <cellStyle name="Примечание 10 2" xfId="2517" xr:uid="{76A83EF3-814F-4B69-A44D-7C1465080242}"/>
    <cellStyle name="Примечание 10 3" xfId="2518" xr:uid="{9B0C7FDC-4C6D-4AD1-8CE2-B6375358FEEB}"/>
    <cellStyle name="Примечание 10_46EE.2011(v1.0)" xfId="2519" xr:uid="{1CBAD47F-1A65-4A32-A153-7B08DAB91154}"/>
    <cellStyle name="Примечание 11" xfId="2520" xr:uid="{5B74AB25-761A-435C-8C27-CFC99A592500}"/>
    <cellStyle name="Примечание 11 2" xfId="2521" xr:uid="{F971ED26-D70B-420E-BEEE-30A524BEA2AF}"/>
    <cellStyle name="Примечание 11 3" xfId="2522" xr:uid="{CC9013E5-1F9F-430E-AF31-97AD647DFB1D}"/>
    <cellStyle name="Примечание 11_46EE.2011(v1.0)" xfId="2523" xr:uid="{FFDB9FF7-A1A9-4C9F-A553-7B33BE7EDDB0}"/>
    <cellStyle name="Примечание 12" xfId="2524" xr:uid="{36C4574B-658D-44F3-826C-8BC7F9E1B86B}"/>
    <cellStyle name="Примечание 12 2" xfId="2525" xr:uid="{DA4A462A-147D-4C6F-BF13-8FA8B6EFF86C}"/>
    <cellStyle name="Примечание 12 3" xfId="2526" xr:uid="{9F07D51E-B2FC-435A-96B6-FAA108D6BDFD}"/>
    <cellStyle name="Примечание 12_46EE.2011(v1.0)" xfId="2527" xr:uid="{8904BC9B-1130-4762-BCB0-C01E192DD4E4}"/>
    <cellStyle name="Примечание 13" xfId="2528" xr:uid="{365CC5FA-0D63-4D4D-B50B-EEDEA321D682}"/>
    <cellStyle name="Примечание 14" xfId="2529" xr:uid="{2CFEE310-679C-4071-890A-6337933EFC04}"/>
    <cellStyle name="Примечание 15" xfId="2530" xr:uid="{A4A354F3-253C-4129-89D6-D5576E4F0E8C}"/>
    <cellStyle name="Примечание 16" xfId="2531" xr:uid="{ADF91308-287E-4536-B752-E6AC798A9D5B}"/>
    <cellStyle name="Примечание 17" xfId="2532" xr:uid="{B97A51D7-11EF-4E17-90D0-17A05A020862}"/>
    <cellStyle name="Примечание 18" xfId="2533" xr:uid="{B40FCA8B-FF3A-49E0-8626-3160639A8FD4}"/>
    <cellStyle name="Примечание 19" xfId="2534" xr:uid="{D3F88F35-77F0-4BF7-8921-659C23A92E16}"/>
    <cellStyle name="Примечание 2" xfId="2535" xr:uid="{41C7E8A1-09F6-4460-BE42-D8AB19510B22}"/>
    <cellStyle name="Примечание 2 10" xfId="23923" xr:uid="{9B5681C1-14A1-42C6-B2D0-2ABD579590A7}"/>
    <cellStyle name="Примечание 2 2" xfId="2536" xr:uid="{86B76C59-0690-4DC1-B0F5-8EC95B35EBBF}"/>
    <cellStyle name="Примечание 2 2 2" xfId="23924" xr:uid="{410BE8EB-9E34-43C4-9C31-C27B2E8B7C81}"/>
    <cellStyle name="Примечание 2 3" xfId="2537" xr:uid="{F224CF0F-2C7B-45B2-9A36-9ED44CA5EF28}"/>
    <cellStyle name="Примечание 2 4" xfId="2538" xr:uid="{CA769B77-5B00-4543-8EFF-3172A6B2EDDD}"/>
    <cellStyle name="Примечание 2 5" xfId="2539" xr:uid="{5014C4C8-43DC-4E25-B332-ACA179C22B43}"/>
    <cellStyle name="Примечание 2 6" xfId="2540" xr:uid="{A90C8C6B-ACF7-4B63-B4F4-0F4899FF59BD}"/>
    <cellStyle name="Примечание 2 7" xfId="2541" xr:uid="{01D3111E-5C25-4016-8A8C-E6241EB5E252}"/>
    <cellStyle name="Примечание 2 8" xfId="2542" xr:uid="{1340FC8A-E54C-42C9-B784-0CD3FAEF7D61}"/>
    <cellStyle name="Примечание 2 9" xfId="2543" xr:uid="{D1EA53BA-9E9E-4D8F-915D-FCD482C92778}"/>
    <cellStyle name="Примечание 2_46EE.2011(v1.0)" xfId="2544" xr:uid="{04BB55D0-5D1A-4E03-A5BC-41A32BACD676}"/>
    <cellStyle name="Примечание 20" xfId="2545" xr:uid="{6130B3AD-1BD5-4B8C-AA9E-DBA8214A2144}"/>
    <cellStyle name="Примечание 21" xfId="2546" xr:uid="{214AD647-9BA4-481C-90CE-3821CC02AC12}"/>
    <cellStyle name="Примечание 22" xfId="23925" xr:uid="{DBD2E0E1-0506-447F-B433-D36C05FD377D}"/>
    <cellStyle name="Примечание 23" xfId="65" xr:uid="{1E949E17-CC82-41A9-A4A9-2CB6BCFEF6EF}"/>
    <cellStyle name="Примечание 3" xfId="2547" xr:uid="{B3DE1DAA-66FF-46EE-AA80-466643956F30}"/>
    <cellStyle name="Примечание 3 10" xfId="23926" xr:uid="{0B02A648-908D-417B-AE10-40B9327007FD}"/>
    <cellStyle name="Примечание 3 2" xfId="2548" xr:uid="{B66E6E3C-A468-478E-A7BF-BB8D5BDB5E0C}"/>
    <cellStyle name="Примечание 3 3" xfId="2549" xr:uid="{B4FF9761-6126-4772-9806-404CD8B08EBF}"/>
    <cellStyle name="Примечание 3 4" xfId="2550" xr:uid="{B14676DB-70E8-440B-9D73-DD83E598EB49}"/>
    <cellStyle name="Примечание 3 5" xfId="2551" xr:uid="{3FABF2EA-ECB0-46F9-8B79-795BA7D9326E}"/>
    <cellStyle name="Примечание 3 6" xfId="2552" xr:uid="{22256CB8-F68A-4281-9481-72E2659C9CD2}"/>
    <cellStyle name="Примечание 3 7" xfId="2553" xr:uid="{C1E23373-B4C9-48C7-9B60-CE56B3383F7E}"/>
    <cellStyle name="Примечание 3 8" xfId="2554" xr:uid="{2E31B560-6031-4C21-8ED8-3F66E82F7937}"/>
    <cellStyle name="Примечание 3 9" xfId="2555" xr:uid="{3FBB4439-D165-4C8F-A6C1-42769784B80B}"/>
    <cellStyle name="Примечание 3_46EE.2011(v1.0)" xfId="2556" xr:uid="{0422B366-07BD-4D2D-ACB1-B1BC14DD3A2D}"/>
    <cellStyle name="Примечание 4" xfId="2557" xr:uid="{C204DC22-076B-45C0-826A-5B52B63F68BD}"/>
    <cellStyle name="Примечание 4 2" xfId="2558" xr:uid="{7BEFD737-EF1A-4282-A4B5-5B03A071FB57}"/>
    <cellStyle name="Примечание 4 3" xfId="2559" xr:uid="{E78E6A41-9E3D-4450-9A7B-F0AD20C1E738}"/>
    <cellStyle name="Примечание 4 4" xfId="2560" xr:uid="{13666C2F-874D-40F4-8242-21E396A0D36A}"/>
    <cellStyle name="Примечание 4 5" xfId="2561" xr:uid="{0AC2A1FB-E66A-4BE3-AD95-1A81176AE3A4}"/>
    <cellStyle name="Примечание 4 6" xfId="2562" xr:uid="{487580D7-AA24-4355-A751-2C40EC8A9C2F}"/>
    <cellStyle name="Примечание 4 7" xfId="2563" xr:uid="{BE337B6A-DB90-45D9-9277-B93DD445BA1C}"/>
    <cellStyle name="Примечание 4 8" xfId="2564" xr:uid="{618D565D-1DC3-4F0A-8E37-CBD3FA4204C9}"/>
    <cellStyle name="Примечание 4 9" xfId="2565" xr:uid="{A9F8ABE8-3BE3-4F88-B28D-D62DAB5F4AE6}"/>
    <cellStyle name="Примечание 4_46EE.2011(v1.0)" xfId="2566" xr:uid="{C0EF1BD4-33D1-4932-A94C-F447C81C64AA}"/>
    <cellStyle name="Примечание 5" xfId="2567" xr:uid="{25AC50CC-97D4-4C63-AE67-09E387CE3B77}"/>
    <cellStyle name="Примечание 5 2" xfId="2568" xr:uid="{3291B5C1-6B96-4639-BD04-8B5A852B208E}"/>
    <cellStyle name="Примечание 5 3" xfId="2569" xr:uid="{C1560E23-ED48-44C8-83FA-3986718CB587}"/>
    <cellStyle name="Примечание 5 4" xfId="2570" xr:uid="{A6EEDC0C-9E93-415C-ADFB-488EF93A8352}"/>
    <cellStyle name="Примечание 5 5" xfId="2571" xr:uid="{AEBFD365-179A-4AB6-82BE-F9F8E78C914E}"/>
    <cellStyle name="Примечание 5 6" xfId="2572" xr:uid="{2BD9EB19-43A0-42FD-860E-BC2F92972AEB}"/>
    <cellStyle name="Примечание 5 7" xfId="2573" xr:uid="{37986FF7-0CB1-4021-AD36-C321C24F27FE}"/>
    <cellStyle name="Примечание 5 8" xfId="2574" xr:uid="{F75C78BD-7C27-4030-8B10-DF986284B194}"/>
    <cellStyle name="Примечание 5 9" xfId="2575" xr:uid="{846F372F-65F6-4B46-9A0A-DCB57F6F95EA}"/>
    <cellStyle name="Примечание 5_46EE.2011(v1.0)" xfId="2576" xr:uid="{F46BE777-702B-4390-AF05-0951B8DDF19C}"/>
    <cellStyle name="Примечание 6" xfId="2577" xr:uid="{81C8561C-4AB0-4EC7-975B-8F8D818D1656}"/>
    <cellStyle name="Примечание 6 2" xfId="2578" xr:uid="{77D00E87-6398-4B61-948C-97DCE7A522E1}"/>
    <cellStyle name="Примечание 6_46EE.2011(v1.0)" xfId="2579" xr:uid="{97D89730-3387-49A9-AEE3-A9BD1D6759B0}"/>
    <cellStyle name="Примечание 7" xfId="2580" xr:uid="{667D5DAC-46DF-4AC8-83B7-E166D7528DA1}"/>
    <cellStyle name="Примечание 7 2" xfId="2581" xr:uid="{3314A592-34DF-427D-8BC3-CAB9D26397E8}"/>
    <cellStyle name="Примечание 7_46EE.2011(v1.0)" xfId="2582" xr:uid="{52977130-3F83-4CB5-B0B5-FB2C689159C8}"/>
    <cellStyle name="Примечание 8" xfId="2583" xr:uid="{75C334DC-1575-4603-88C0-05FDB67FCFF3}"/>
    <cellStyle name="Примечание 8 2" xfId="2584" xr:uid="{F99C75EB-8D8B-4D88-A9AB-0D06894442C0}"/>
    <cellStyle name="Примечание 8_46EE.2011(v1.0)" xfId="2585" xr:uid="{A6C6007D-ED37-4DBA-A611-CC8CC127F561}"/>
    <cellStyle name="Примечание 9" xfId="2586" xr:uid="{14B85D01-5AE3-49F4-848C-9312B5B647CA}"/>
    <cellStyle name="Примечание 9 2" xfId="2587" xr:uid="{CA93299B-2051-4161-9D8B-D68FBC0B8F8C}"/>
    <cellStyle name="Примечание 9_46EE.2011(v1.0)" xfId="2588" xr:uid="{86AAC851-6E04-4BE4-A459-580B1063348A}"/>
    <cellStyle name="Продукт" xfId="2589" xr:uid="{E36C798F-4FC0-4276-A9BB-105E7D472038}"/>
    <cellStyle name="Процентный 10" xfId="2590" xr:uid="{6351FBE8-E496-4530-9544-B7DF0C485D52}"/>
    <cellStyle name="Процентный 10 2" xfId="23927" xr:uid="{3DB7F05D-2CD9-463C-B482-07676A91EAEA}"/>
    <cellStyle name="Процентный 10 3" xfId="23928" xr:uid="{D50E2D9A-52FA-4C7F-9772-312EF9FB1DBB}"/>
    <cellStyle name="Процентный 10 4" xfId="23929" xr:uid="{E28729AC-0192-4C1B-BB66-23D770E0E6CC}"/>
    <cellStyle name="Процентный 10 5" xfId="23930" xr:uid="{30D4C1F7-3EBA-44E3-AC17-C26C2FEA473C}"/>
    <cellStyle name="Процентный 10 6" xfId="23931" xr:uid="{9511F158-01A6-4392-B11A-0F169D97ADFE}"/>
    <cellStyle name="Процентный 10 7" xfId="23932" xr:uid="{4BFC9BB4-8C6A-4EAD-82BA-0DBDC3BE88DF}"/>
    <cellStyle name="Процентный 10 8" xfId="23933" xr:uid="{D2330CD3-41C6-4C0C-8EAD-24832858A1D5}"/>
    <cellStyle name="Процентный 10 9" xfId="23934" xr:uid="{41D5975C-BAB8-4DE0-B0B5-E9E04D519D02}"/>
    <cellStyle name="Процентный 11 2" xfId="23935" xr:uid="{FCCB05A2-00FD-4D01-9389-D5A0BB0976E0}"/>
    <cellStyle name="Процентный 11 3" xfId="23936" xr:uid="{47521883-8CEF-4642-A914-7C7E2A6B731F}"/>
    <cellStyle name="Процентный 12 2" xfId="23937" xr:uid="{F9D70002-5B41-47A7-9636-77BBC8C58A5C}"/>
    <cellStyle name="Процентный 12 3" xfId="23938" xr:uid="{5CC522E6-F507-4C30-9D1B-D18937AB9E80}"/>
    <cellStyle name="Процентный 13 2" xfId="23939" xr:uid="{60E731D7-B48F-4688-A159-BF32BC99B4F3}"/>
    <cellStyle name="Процентный 13 3" xfId="23940" xr:uid="{399429DA-2D9E-47EC-9A8E-3B31F2161532}"/>
    <cellStyle name="Процентный 2" xfId="6" xr:uid="{00000000-0005-0000-0000-000029000000}"/>
    <cellStyle name="Процентный 2 2" xfId="2592" xr:uid="{DC874E26-87F8-4C19-9A05-7DEB18DD0D8D}"/>
    <cellStyle name="Процентный 2 2 2" xfId="23941" xr:uid="{3164FFAB-DEA5-46C7-99C3-D0C29BD2A763}"/>
    <cellStyle name="Процентный 2 2 3" xfId="2857" xr:uid="{8E1C62B7-E300-45D2-A956-5FA2665715DD}"/>
    <cellStyle name="Процентный 2 3" xfId="2593" xr:uid="{3B557626-4852-492E-8821-9A411A57D6CA}"/>
    <cellStyle name="Процентный 2 4" xfId="2856" xr:uid="{152B2484-03EE-453F-B5B3-74AFC720DDDF}"/>
    <cellStyle name="Процентный 2 5" xfId="2591" xr:uid="{EDBE4852-4E49-4994-A6A4-9472A7A0EF0E}"/>
    <cellStyle name="Процентный 3" xfId="28" xr:uid="{00000000-0005-0000-0000-00002A000000}"/>
    <cellStyle name="Процентный 3 2" xfId="2595" xr:uid="{FE63E9FE-BFF5-40E2-93CD-0C75D05B5534}"/>
    <cellStyle name="Процентный 3 2 2" xfId="81" xr:uid="{0F2FDBFB-1DB8-42B3-932C-0D80BF0DD90E}"/>
    <cellStyle name="Процентный 3 3" xfId="2596" xr:uid="{7EFA9952-091A-4CA4-937A-0361836E33FF}"/>
    <cellStyle name="Процентный 3 4" xfId="2594" xr:uid="{4ADAA015-91C5-40DF-B548-F6F8CDA52A95}"/>
    <cellStyle name="Процентный 4" xfId="29" xr:uid="{00000000-0005-0000-0000-00002B000000}"/>
    <cellStyle name="Процентный 4 2" xfId="2598" xr:uid="{9DD45423-AC3E-4C43-9CFD-07728A155F7F}"/>
    <cellStyle name="Процентный 4 3" xfId="2599" xr:uid="{BC004167-8A1D-4FF0-8647-59EDE3C3EE3D}"/>
    <cellStyle name="Процентный 4 4" xfId="2597" xr:uid="{3BB3032B-333D-4078-A7E3-CF8F85323358}"/>
    <cellStyle name="Процентный 5" xfId="30" xr:uid="{00000000-0005-0000-0000-00002C000000}"/>
    <cellStyle name="Процентный 5 2" xfId="2601" xr:uid="{1A109B3A-90F1-4724-83E6-E03804DC7148}"/>
    <cellStyle name="Процентный 5 3" xfId="3097" xr:uid="{72D8FF36-6EF1-4DAE-B018-5B3630652EA9}"/>
    <cellStyle name="Процентный 5 4" xfId="2858" xr:uid="{D8957032-2C67-4314-A9BE-3A1579C3A0EF}"/>
    <cellStyle name="Процентный 5 5" xfId="2600" xr:uid="{6CBFD559-9776-41AA-BDD4-5E6FB4FB4CF8}"/>
    <cellStyle name="Процентный 6" xfId="31" xr:uid="{00000000-0005-0000-0000-00002D000000}"/>
    <cellStyle name="Процентный 6 2" xfId="23942" xr:uid="{AC5FF951-A6A3-4E2D-9FF5-0A533C1EF9AE}"/>
    <cellStyle name="Процентный 6 3" xfId="2859" xr:uid="{0D8B8702-B238-4D29-A949-AF015B167ABD}"/>
    <cellStyle name="Процентный 7" xfId="68" xr:uid="{B1CA2DAC-2931-413A-9E26-A5F0F0F8B727}"/>
    <cellStyle name="Процентный 9" xfId="2602" xr:uid="{D96D51DB-281F-4A87-8998-43E2685DF310}"/>
    <cellStyle name="Процентный 9 2" xfId="23943" xr:uid="{F724E290-717E-4787-B5D8-2FB992CFC935}"/>
    <cellStyle name="Процентный 9 3" xfId="23944" xr:uid="{187F093A-BEF9-45D6-B3D3-6E96A5E79FBB}"/>
    <cellStyle name="Разница" xfId="2603" xr:uid="{55102A87-5D59-4E3C-90FC-1FB856854FB1}"/>
    <cellStyle name="Рамки" xfId="2604" xr:uid="{8F8862D3-05FE-4FF4-A2F2-B0459DF8968C}"/>
    <cellStyle name="Сводная таблица" xfId="2605" xr:uid="{DAD072DA-6280-459B-8BE5-DBF388DD66E0}"/>
    <cellStyle name="Связанная ячейка 10" xfId="2606" xr:uid="{8A6B4F87-A9A6-41FF-87A5-913502B6F332}"/>
    <cellStyle name="Связанная ячейка 11" xfId="2607" xr:uid="{55A79C42-18B5-4596-83A3-CE7EF7660698}"/>
    <cellStyle name="Связанная ячейка 11 10" xfId="23945" xr:uid="{2842B081-92CF-4E35-8879-07F9621676A6}"/>
    <cellStyle name="Связанная ячейка 11 100" xfId="23946" xr:uid="{3ECEB61E-7AB4-4862-8937-B32D814EA6CA}"/>
    <cellStyle name="Связанная ячейка 11 1000" xfId="23947" xr:uid="{FE88D3B6-B272-4934-88EE-66EE82DF70CA}"/>
    <cellStyle name="Связанная ячейка 11 1001" xfId="23948" xr:uid="{7B59BC2F-C7EB-487F-AA8E-4AD8A7708023}"/>
    <cellStyle name="Связанная ячейка 11 1002" xfId="23949" xr:uid="{F19CC6DD-E198-4B9D-ADFB-2382263DBD0A}"/>
    <cellStyle name="Связанная ячейка 11 1003" xfId="23950" xr:uid="{A5A9600A-D8D0-4823-B49F-32D1805B0B32}"/>
    <cellStyle name="Связанная ячейка 11 1004" xfId="23951" xr:uid="{A65D1EC7-A396-4151-80CF-6D3271D8568F}"/>
    <cellStyle name="Связанная ячейка 11 1005" xfId="23952" xr:uid="{3DFCEBFC-76BA-472E-8771-F3CAC1BC9541}"/>
    <cellStyle name="Связанная ячейка 11 1006" xfId="23953" xr:uid="{000502C5-7EDC-4F5E-851A-08C0357B73C8}"/>
    <cellStyle name="Связанная ячейка 11 1007" xfId="23954" xr:uid="{2782D3D3-658C-497D-9C54-D2477356B349}"/>
    <cellStyle name="Связанная ячейка 11 1008" xfId="23955" xr:uid="{DBB5A27A-74FC-4B0D-8D89-66F01A5121EF}"/>
    <cellStyle name="Связанная ячейка 11 1009" xfId="23956" xr:uid="{A092DB67-619B-41D7-8F77-65D0257103CF}"/>
    <cellStyle name="Связанная ячейка 11 101" xfId="23957" xr:uid="{B84A8B81-5E6F-4743-BA91-5358CEA7EBC6}"/>
    <cellStyle name="Связанная ячейка 11 1010" xfId="23958" xr:uid="{4D5784E0-D94A-4A5B-8B87-A686FB0555ED}"/>
    <cellStyle name="Связанная ячейка 11 1011" xfId="23959" xr:uid="{9142594A-A11E-4C36-B020-DEF41C5B41EA}"/>
    <cellStyle name="Связанная ячейка 11 1012" xfId="23960" xr:uid="{428491B3-E6D5-4D7E-B944-E44C74BFB311}"/>
    <cellStyle name="Связанная ячейка 11 1013" xfId="23961" xr:uid="{BD8299B6-5BD1-4113-8B87-0B4C564A9956}"/>
    <cellStyle name="Связанная ячейка 11 1014" xfId="23962" xr:uid="{841713A3-D2C3-4B54-B56F-EF8FEBD81BE6}"/>
    <cellStyle name="Связанная ячейка 11 1015" xfId="23963" xr:uid="{B57459A7-F7E1-48E5-85E3-F6DC19DA64AF}"/>
    <cellStyle name="Связанная ячейка 11 1016" xfId="23964" xr:uid="{E19B427B-68B1-4A02-BF5B-D36CE8DC3DA0}"/>
    <cellStyle name="Связанная ячейка 11 1017" xfId="23965" xr:uid="{33DC3BEB-83F3-48E6-B30A-C38A203A8165}"/>
    <cellStyle name="Связанная ячейка 11 1018" xfId="23966" xr:uid="{24D2BA4A-4F30-4DF3-B182-E3A7F3A9641C}"/>
    <cellStyle name="Связанная ячейка 11 1019" xfId="23967" xr:uid="{6FB1BF11-B328-423F-AC2E-FB2794714A42}"/>
    <cellStyle name="Связанная ячейка 11 102" xfId="23968" xr:uid="{7FD6102A-28CC-40C0-B55C-28EEBEC5CBE6}"/>
    <cellStyle name="Связанная ячейка 11 1020" xfId="23969" xr:uid="{C37316EE-02E8-4B56-86CE-EFA92F261FA9}"/>
    <cellStyle name="Связанная ячейка 11 1021" xfId="23970" xr:uid="{BC69A702-4442-44B3-9325-CE0CB522C6C7}"/>
    <cellStyle name="Связанная ячейка 11 1022" xfId="23971" xr:uid="{8FBF7710-5BC8-4229-895D-AEE935F76F5A}"/>
    <cellStyle name="Связанная ячейка 11 1023" xfId="23972" xr:uid="{FAD7582D-A3B8-4073-9474-8ABD0544567D}"/>
    <cellStyle name="Связанная ячейка 11 1024" xfId="23973" xr:uid="{5CF786D2-98AD-4844-99E2-CEEF7D27CB25}"/>
    <cellStyle name="Связанная ячейка 11 1025" xfId="23974" xr:uid="{FF864598-E673-48F8-B015-021A0946ECED}"/>
    <cellStyle name="Связанная ячейка 11 1026" xfId="23975" xr:uid="{FF4B7755-3B08-4980-AA85-D2329CD3E0A4}"/>
    <cellStyle name="Связанная ячейка 11 1027" xfId="23976" xr:uid="{86524A1D-F179-4E0E-AD09-9011A5FA2AB8}"/>
    <cellStyle name="Связанная ячейка 11 1028" xfId="23977" xr:uid="{7F573A3F-677E-494E-B1E3-EB6D3EA0E405}"/>
    <cellStyle name="Связанная ячейка 11 1029" xfId="23978" xr:uid="{273C005D-F45F-4665-9ADA-F8C85A470765}"/>
    <cellStyle name="Связанная ячейка 11 103" xfId="23979" xr:uid="{A6B2828F-5492-4A73-AC48-93A4ACFD5E03}"/>
    <cellStyle name="Связанная ячейка 11 1030" xfId="23980" xr:uid="{FE6BFB65-F86E-478D-A31B-264DE667171A}"/>
    <cellStyle name="Связанная ячейка 11 1031" xfId="23981" xr:uid="{DA86A9C8-1F6B-41EF-A914-BA470444FFFE}"/>
    <cellStyle name="Связанная ячейка 11 1032" xfId="23982" xr:uid="{85E7758F-8264-4108-BF59-8C7E9C37798F}"/>
    <cellStyle name="Связанная ячейка 11 1033" xfId="23983" xr:uid="{4BE1366D-CDBA-4D6E-B553-8B550302889D}"/>
    <cellStyle name="Связанная ячейка 11 1034" xfId="23984" xr:uid="{E3E04510-F7FC-472E-AE95-E4BB340ABEA6}"/>
    <cellStyle name="Связанная ячейка 11 1035" xfId="23985" xr:uid="{B8DF539B-77F6-435C-8C74-E238134A06C7}"/>
    <cellStyle name="Связанная ячейка 11 1036" xfId="23986" xr:uid="{FB96A1E6-ED1F-4FEF-ACCB-E41DB0F65352}"/>
    <cellStyle name="Связанная ячейка 11 1037" xfId="23987" xr:uid="{D7BEB9FE-011E-4059-B3A5-8E62D78D433B}"/>
    <cellStyle name="Связанная ячейка 11 1038" xfId="23988" xr:uid="{8890B170-F47A-4E25-859E-612D52721E68}"/>
    <cellStyle name="Связанная ячейка 11 1039" xfId="23989" xr:uid="{EEDD47EB-3E4C-428C-B9B2-C73EB52FE142}"/>
    <cellStyle name="Связанная ячейка 11 104" xfId="23990" xr:uid="{C07276D4-AB03-444B-A25C-FB573ADD241E}"/>
    <cellStyle name="Связанная ячейка 11 1040" xfId="23991" xr:uid="{9881E759-78E9-4707-ACF3-9D6A8CE4D4B2}"/>
    <cellStyle name="Связанная ячейка 11 1041" xfId="23992" xr:uid="{54942941-C8C2-4F9D-BBFB-E59058416B35}"/>
    <cellStyle name="Связанная ячейка 11 1042" xfId="23993" xr:uid="{67D8273F-D9E4-4980-A418-552446AD642B}"/>
    <cellStyle name="Связанная ячейка 11 1043" xfId="23994" xr:uid="{3F8D5649-9C01-427C-8A8C-4210CAF72044}"/>
    <cellStyle name="Связанная ячейка 11 1044" xfId="23995" xr:uid="{F431522B-E989-4C2E-9C60-447483A83185}"/>
    <cellStyle name="Связанная ячейка 11 1045" xfId="23996" xr:uid="{222642C7-B6EB-48ED-92C1-0A6D3B34AF11}"/>
    <cellStyle name="Связанная ячейка 11 1046" xfId="23997" xr:uid="{B93A0C9F-6C06-4F06-98E1-542E3545E714}"/>
    <cellStyle name="Связанная ячейка 11 1047" xfId="23998" xr:uid="{AC3F9AAE-D14D-4215-A687-0C04342C4FA6}"/>
    <cellStyle name="Связанная ячейка 11 1048" xfId="23999" xr:uid="{E75B0D31-9D0E-4C5A-B770-A0120ECD3D1F}"/>
    <cellStyle name="Связанная ячейка 11 1049" xfId="24000" xr:uid="{5891401E-7CF3-4448-A643-D7E34E02B855}"/>
    <cellStyle name="Связанная ячейка 11 105" xfId="24001" xr:uid="{DCDFA4E2-B39A-4ACE-960D-C208E5C5307D}"/>
    <cellStyle name="Связанная ячейка 11 1050" xfId="24002" xr:uid="{275903BB-7B90-4D38-83BD-2D46558A6455}"/>
    <cellStyle name="Связанная ячейка 11 1051" xfId="24003" xr:uid="{948CB949-447A-4298-8385-DF1399F3521C}"/>
    <cellStyle name="Связанная ячейка 11 1052" xfId="24004" xr:uid="{A526F73A-CED5-4ABA-9FCD-4654ED084044}"/>
    <cellStyle name="Связанная ячейка 11 1053" xfId="24005" xr:uid="{545D8ECD-A504-4C30-95AE-7952F955C0C6}"/>
    <cellStyle name="Связанная ячейка 11 1054" xfId="24006" xr:uid="{52083E1B-002C-4E40-B7B7-D6F0C3D0C126}"/>
    <cellStyle name="Связанная ячейка 11 1055" xfId="24007" xr:uid="{C812E4AD-426B-4319-BA3E-C8DDF1184DCB}"/>
    <cellStyle name="Связанная ячейка 11 1056" xfId="24008" xr:uid="{F828D388-C8EA-4004-AB4C-25B0026D7946}"/>
    <cellStyle name="Связанная ячейка 11 1057" xfId="24009" xr:uid="{C220804C-AC9F-45F0-8AA5-E62C8CEFEFF7}"/>
    <cellStyle name="Связанная ячейка 11 1058" xfId="24010" xr:uid="{38032EFD-C6BA-4B17-96BC-D4AC8231BD88}"/>
    <cellStyle name="Связанная ячейка 11 1059" xfId="24011" xr:uid="{71081EF6-143E-41A4-AD41-4E40E3C3254A}"/>
    <cellStyle name="Связанная ячейка 11 106" xfId="24012" xr:uid="{B4FBF7A6-2512-431A-A1C6-3F3E1D56B203}"/>
    <cellStyle name="Связанная ячейка 11 1060" xfId="24013" xr:uid="{931BC982-09FF-45F1-A363-25430977BFF3}"/>
    <cellStyle name="Связанная ячейка 11 1061" xfId="24014" xr:uid="{46258F43-EA61-4725-BF60-8978BF256728}"/>
    <cellStyle name="Связанная ячейка 11 1062" xfId="24015" xr:uid="{CEC56955-EB42-45D7-A4F6-EB5D8D0D3829}"/>
    <cellStyle name="Связанная ячейка 11 1063" xfId="24016" xr:uid="{B2EB981C-D1AD-434B-B2FB-D6BC3109BE0F}"/>
    <cellStyle name="Связанная ячейка 11 1064" xfId="24017" xr:uid="{05DF3E88-88D8-4D6A-A3AD-D88C11F9F176}"/>
    <cellStyle name="Связанная ячейка 11 1065" xfId="24018" xr:uid="{63223507-C088-4B3E-B215-911A196E20DB}"/>
    <cellStyle name="Связанная ячейка 11 1066" xfId="24019" xr:uid="{31103807-92B9-4A49-924A-2E1CE3CA581A}"/>
    <cellStyle name="Связанная ячейка 11 1067" xfId="24020" xr:uid="{EF37C2E6-9ADB-45AB-BAED-5671F7E104ED}"/>
    <cellStyle name="Связанная ячейка 11 1068" xfId="24021" xr:uid="{18FA8066-FDAD-40EA-93F0-5491C72C0872}"/>
    <cellStyle name="Связанная ячейка 11 1069" xfId="24022" xr:uid="{C3BD5133-C980-4F07-B128-D682A095E8D4}"/>
    <cellStyle name="Связанная ячейка 11 107" xfId="24023" xr:uid="{F70A6AC6-67D1-4A35-8FE0-E22D33B4388D}"/>
    <cellStyle name="Связанная ячейка 11 1070" xfId="24024" xr:uid="{BA1C98E9-170A-4389-8784-8E96CCF0377B}"/>
    <cellStyle name="Связанная ячейка 11 1071" xfId="24025" xr:uid="{6AAE1F62-45DE-46FA-A5D0-328BC425F7D1}"/>
    <cellStyle name="Связанная ячейка 11 1072" xfId="24026" xr:uid="{AA925E7A-19DC-4D02-9115-F4B73D2CE5F8}"/>
    <cellStyle name="Связанная ячейка 11 1073" xfId="24027" xr:uid="{5D0C7011-6A5D-47F2-9E82-05E3231515F8}"/>
    <cellStyle name="Связанная ячейка 11 1074" xfId="24028" xr:uid="{33434FE1-6C1B-4F38-8259-25AA51416106}"/>
    <cellStyle name="Связанная ячейка 11 1075" xfId="24029" xr:uid="{EDB4AF9F-80FB-48A2-8D1C-59AFBFA7D289}"/>
    <cellStyle name="Связанная ячейка 11 1076" xfId="24030" xr:uid="{5021B58C-9367-4713-8EE0-1E3895860D89}"/>
    <cellStyle name="Связанная ячейка 11 1077" xfId="24031" xr:uid="{91A6E7D6-5FA3-43CE-9F6F-89F2EDC6D3D5}"/>
    <cellStyle name="Связанная ячейка 11 1078" xfId="24032" xr:uid="{D18FC064-AC79-4C2A-9E09-FA4BEF3294A9}"/>
    <cellStyle name="Связанная ячейка 11 1079" xfId="24033" xr:uid="{44C1EDC1-0FB0-4647-AA11-B1B3563A3452}"/>
    <cellStyle name="Связанная ячейка 11 108" xfId="24034" xr:uid="{0CABC072-9745-43B1-BC1C-26AB25498C9C}"/>
    <cellStyle name="Связанная ячейка 11 1080" xfId="24035" xr:uid="{ADB02086-B03B-4690-9610-5E5E1D2F8FD9}"/>
    <cellStyle name="Связанная ячейка 11 1081" xfId="24036" xr:uid="{9DED78A3-A849-47D1-9EA4-45E705E55E47}"/>
    <cellStyle name="Связанная ячейка 11 1082" xfId="24037" xr:uid="{3A75B3CA-59C1-4D9C-B027-A53E7CDFECDF}"/>
    <cellStyle name="Связанная ячейка 11 1083" xfId="24038" xr:uid="{854EA3DA-500F-4390-BCAF-24594121021C}"/>
    <cellStyle name="Связанная ячейка 11 1084" xfId="24039" xr:uid="{03161776-71B5-4027-9D8C-AF4D9BA4EB95}"/>
    <cellStyle name="Связанная ячейка 11 1085" xfId="24040" xr:uid="{33C72D67-A382-41A3-859D-F60483D33DC4}"/>
    <cellStyle name="Связанная ячейка 11 1086" xfId="24041" xr:uid="{73A54D63-C2BE-483C-AA74-951062DF6A44}"/>
    <cellStyle name="Связанная ячейка 11 1087" xfId="24042" xr:uid="{676100D4-0098-49C2-8962-798536A1732D}"/>
    <cellStyle name="Связанная ячейка 11 1088" xfId="24043" xr:uid="{774AB97A-7701-42E3-95B8-C8822DA9D8D9}"/>
    <cellStyle name="Связанная ячейка 11 1089" xfId="24044" xr:uid="{762DBC90-1257-47FB-80F2-454F9FA67466}"/>
    <cellStyle name="Связанная ячейка 11 109" xfId="24045" xr:uid="{7BB2811B-59A5-43F4-BE40-14D74D8B84EB}"/>
    <cellStyle name="Связанная ячейка 11 1090" xfId="24046" xr:uid="{28A8E6DE-D8A9-48DD-A431-74F5E53551ED}"/>
    <cellStyle name="Связанная ячейка 11 1091" xfId="24047" xr:uid="{0BAC9C0B-9BD5-4B8A-A148-C690D4675975}"/>
    <cellStyle name="Связанная ячейка 11 1092" xfId="24048" xr:uid="{BA1004F0-9380-49F7-BCAE-DB9EB79EF5D0}"/>
    <cellStyle name="Связанная ячейка 11 1093" xfId="24049" xr:uid="{C0372A7E-2409-430A-8D93-6C1D4AA20B7B}"/>
    <cellStyle name="Связанная ячейка 11 1094" xfId="24050" xr:uid="{57D63FE9-D810-480D-B185-1C0EE1505AEE}"/>
    <cellStyle name="Связанная ячейка 11 1095" xfId="24051" xr:uid="{123D9D2F-79EA-42EE-B51C-DD0D8FDA84F1}"/>
    <cellStyle name="Связанная ячейка 11 1096" xfId="24052" xr:uid="{0EE16FC9-6D43-407F-B906-ADD07C805998}"/>
    <cellStyle name="Связанная ячейка 11 1097" xfId="24053" xr:uid="{B64505AA-4B70-47B2-BC33-E72AAB427EA1}"/>
    <cellStyle name="Связанная ячейка 11 1098" xfId="24054" xr:uid="{8BF95A5D-F044-4282-BBC7-13A5F56D0534}"/>
    <cellStyle name="Связанная ячейка 11 1099" xfId="24055" xr:uid="{BB60A4C6-1FEC-4A40-BA82-28CFC2773915}"/>
    <cellStyle name="Связанная ячейка 11 11" xfId="24056" xr:uid="{0A440C5D-E77D-4408-8A1C-F524991605E5}"/>
    <cellStyle name="Связанная ячейка 11 110" xfId="24057" xr:uid="{2FA21EEC-E86F-4169-8C96-62AFA4401579}"/>
    <cellStyle name="Связанная ячейка 11 1100" xfId="24058" xr:uid="{397BE919-3997-491C-9824-A633F11DF1B5}"/>
    <cellStyle name="Связанная ячейка 11 1101" xfId="24059" xr:uid="{12BB4EEC-B94F-4AF5-A07D-AF7CCB2FEC28}"/>
    <cellStyle name="Связанная ячейка 11 1102" xfId="24060" xr:uid="{46A7F3EC-FD5D-4582-8EA3-33BD3AE6A5F0}"/>
    <cellStyle name="Связанная ячейка 11 1103" xfId="24061" xr:uid="{6BC61C99-7C48-4703-886B-BCF2EC684264}"/>
    <cellStyle name="Связанная ячейка 11 1104" xfId="24062" xr:uid="{C90780AE-7B78-4332-976F-D91C1709A8DE}"/>
    <cellStyle name="Связанная ячейка 11 1105" xfId="24063" xr:uid="{4928D698-5D10-408B-84AB-0666F7910B98}"/>
    <cellStyle name="Связанная ячейка 11 1106" xfId="24064" xr:uid="{242F44BC-C3FB-48E7-B410-0BA8D4FBBB5A}"/>
    <cellStyle name="Связанная ячейка 11 1107" xfId="24065" xr:uid="{10C1BDD3-0CE5-41E2-90EF-AF124544EAB4}"/>
    <cellStyle name="Связанная ячейка 11 1108" xfId="24066" xr:uid="{24DDD94E-C9B5-41CA-B74C-7B7A7A36A037}"/>
    <cellStyle name="Связанная ячейка 11 1109" xfId="24067" xr:uid="{22ECAB3D-B2C0-438C-98AE-4670D5BB505B}"/>
    <cellStyle name="Связанная ячейка 11 111" xfId="24068" xr:uid="{0A8118A7-4270-41E6-84C6-6016998FE85C}"/>
    <cellStyle name="Связанная ячейка 11 1110" xfId="24069" xr:uid="{BDBA6C44-55DF-4BDC-9377-B5431566E9F8}"/>
    <cellStyle name="Связанная ячейка 11 1111" xfId="24070" xr:uid="{67872C59-4AD5-4919-92C7-A94BC5155CDD}"/>
    <cellStyle name="Связанная ячейка 11 1112" xfId="24071" xr:uid="{F34EED88-DEA2-4081-8EF2-63CF83596553}"/>
    <cellStyle name="Связанная ячейка 11 1113" xfId="24072" xr:uid="{1760397A-C301-4D01-93AD-F4D3C2458971}"/>
    <cellStyle name="Связанная ячейка 11 1114" xfId="24073" xr:uid="{88C265BF-F04B-4B21-8F52-8A6572759508}"/>
    <cellStyle name="Связанная ячейка 11 1115" xfId="24074" xr:uid="{3CB52FDD-7699-4E3E-AA58-DBE9D3D00AD5}"/>
    <cellStyle name="Связанная ячейка 11 1116" xfId="24075" xr:uid="{53E14BE7-A50A-403A-8865-CA98786B6F8F}"/>
    <cellStyle name="Связанная ячейка 11 1117" xfId="24076" xr:uid="{4982C0B9-8A09-4C9F-9C4B-53E8CE5A54E0}"/>
    <cellStyle name="Связанная ячейка 11 1118" xfId="24077" xr:uid="{A9618A1F-2021-46AF-A3B0-CB92013FCFFE}"/>
    <cellStyle name="Связанная ячейка 11 1119" xfId="24078" xr:uid="{47E83BFE-241F-4EC1-860B-07F28966CE01}"/>
    <cellStyle name="Связанная ячейка 11 112" xfId="24079" xr:uid="{B484D7CA-CF21-42BB-807E-68DD149815C2}"/>
    <cellStyle name="Связанная ячейка 11 1120" xfId="24080" xr:uid="{F65F8069-A502-4F02-B4FF-87F1D710345F}"/>
    <cellStyle name="Связанная ячейка 11 1121" xfId="24081" xr:uid="{2EA52660-7853-488F-8353-75746C66D894}"/>
    <cellStyle name="Связанная ячейка 11 1122" xfId="24082" xr:uid="{78266662-457E-461A-883D-EE836F4AE8D1}"/>
    <cellStyle name="Связанная ячейка 11 1123" xfId="24083" xr:uid="{AAB331B1-14DA-479E-8B40-5D0C2EF134F9}"/>
    <cellStyle name="Связанная ячейка 11 1124" xfId="24084" xr:uid="{D3E411FA-F600-47F6-B6C2-4A849C60340E}"/>
    <cellStyle name="Связанная ячейка 11 1125" xfId="24085" xr:uid="{FC246361-0BDD-4E82-9F68-B155E6D0EF40}"/>
    <cellStyle name="Связанная ячейка 11 1126" xfId="24086" xr:uid="{4B08300F-8915-4AC1-9B35-044417572CB4}"/>
    <cellStyle name="Связанная ячейка 11 1127" xfId="24087" xr:uid="{94C29680-67BF-450E-9412-58FDF3264B34}"/>
    <cellStyle name="Связанная ячейка 11 113" xfId="24088" xr:uid="{CB6EFBBE-E6DB-4E46-8FF7-EF4260DCCDFD}"/>
    <cellStyle name="Связанная ячейка 11 114" xfId="24089" xr:uid="{30ED483B-4F17-4BB7-9FC0-B2E3D9CE7B12}"/>
    <cellStyle name="Связанная ячейка 11 115" xfId="24090" xr:uid="{B5C5BFD8-2B4D-4CD1-96A8-48A9957400AF}"/>
    <cellStyle name="Связанная ячейка 11 116" xfId="24091" xr:uid="{D08640DB-91C9-4C68-8AE3-6158947409CE}"/>
    <cellStyle name="Связанная ячейка 11 117" xfId="24092" xr:uid="{9C680C10-E3ED-4156-9730-7EF692B2B691}"/>
    <cellStyle name="Связанная ячейка 11 118" xfId="24093" xr:uid="{3EC34051-1421-49FB-9CCC-6BF49517393C}"/>
    <cellStyle name="Связанная ячейка 11 119" xfId="24094" xr:uid="{8153DD5E-3C4B-4300-94AC-1578CD4591F8}"/>
    <cellStyle name="Связанная ячейка 11 12" xfId="24095" xr:uid="{9AD38264-54ED-476E-81AF-252D66037795}"/>
    <cellStyle name="Связанная ячейка 11 120" xfId="24096" xr:uid="{3F0B1610-9BCC-44DC-93AA-22FE629F9708}"/>
    <cellStyle name="Связанная ячейка 11 121" xfId="24097" xr:uid="{E2BA3B00-FB8D-46A5-ADB0-FEDB89E36960}"/>
    <cellStyle name="Связанная ячейка 11 122" xfId="24098" xr:uid="{13394FC9-F396-4B3F-90EF-C05D6FABBD9F}"/>
    <cellStyle name="Связанная ячейка 11 123" xfId="24099" xr:uid="{24F9DF19-F536-447A-BA87-982F4297F439}"/>
    <cellStyle name="Связанная ячейка 11 124" xfId="24100" xr:uid="{17C32316-F24A-4C87-9545-1DD0470BE612}"/>
    <cellStyle name="Связанная ячейка 11 125" xfId="24101" xr:uid="{AB96BB79-5BCA-452E-98B5-89414D52320F}"/>
    <cellStyle name="Связанная ячейка 11 126" xfId="24102" xr:uid="{745C5E2E-4E4B-47B2-8232-28135E232981}"/>
    <cellStyle name="Связанная ячейка 11 127" xfId="24103" xr:uid="{9402DF2F-55E5-4DCC-8F27-AAB79968B59D}"/>
    <cellStyle name="Связанная ячейка 11 128" xfId="24104" xr:uid="{08F79EDE-395B-4A28-BE65-2D1831B64BF9}"/>
    <cellStyle name="Связанная ячейка 11 129" xfId="24105" xr:uid="{96A61045-3D61-4358-988C-FF5C800AC67B}"/>
    <cellStyle name="Связанная ячейка 11 13" xfId="24106" xr:uid="{D75E9286-D46A-4C54-8544-AB4FD7676C10}"/>
    <cellStyle name="Связанная ячейка 11 130" xfId="24107" xr:uid="{35AC2FC8-2D89-480E-848C-F49DC948AE02}"/>
    <cellStyle name="Связанная ячейка 11 131" xfId="24108" xr:uid="{0D706F45-CFE3-4FD1-8AB3-2B5851CFDE07}"/>
    <cellStyle name="Связанная ячейка 11 132" xfId="24109" xr:uid="{F2BAA44A-62AC-4FF9-B72D-EFFA865311A2}"/>
    <cellStyle name="Связанная ячейка 11 133" xfId="24110" xr:uid="{216A6F38-EA35-4054-BB8C-9DE218A47D54}"/>
    <cellStyle name="Связанная ячейка 11 134" xfId="24111" xr:uid="{45398881-E1A6-45CF-A595-9FDA7786947E}"/>
    <cellStyle name="Связанная ячейка 11 135" xfId="24112" xr:uid="{EFDE3685-79AF-41B4-ABD4-A38EF67D055F}"/>
    <cellStyle name="Связанная ячейка 11 136" xfId="24113" xr:uid="{4CB0B040-3ECD-45B1-9E98-082FB1A8AAC2}"/>
    <cellStyle name="Связанная ячейка 11 137" xfId="24114" xr:uid="{5BF6786A-4B0F-4A94-8D87-F06B6D00E194}"/>
    <cellStyle name="Связанная ячейка 11 138" xfId="24115" xr:uid="{1532F273-E7AB-49E5-8BE4-F8F8D913CAB1}"/>
    <cellStyle name="Связанная ячейка 11 139" xfId="24116" xr:uid="{D922E5D2-C16C-42E7-995B-0182C7C85DB6}"/>
    <cellStyle name="Связанная ячейка 11 14" xfId="24117" xr:uid="{AFEF6913-8184-4764-ACB0-4806F384D369}"/>
    <cellStyle name="Связанная ячейка 11 140" xfId="24118" xr:uid="{E7185A6B-B26D-482B-9A69-96F220478A51}"/>
    <cellStyle name="Связанная ячейка 11 141" xfId="24119" xr:uid="{403F6705-B21F-4047-BCDB-272681EC38B3}"/>
    <cellStyle name="Связанная ячейка 11 142" xfId="24120" xr:uid="{BD55B156-64F2-4C15-AB55-A4D9FA89BDA0}"/>
    <cellStyle name="Связанная ячейка 11 143" xfId="24121" xr:uid="{52B2FD01-DA14-44C0-B391-228633E1BCC8}"/>
    <cellStyle name="Связанная ячейка 11 144" xfId="24122" xr:uid="{66AB840D-14CB-4615-AFC9-9AD0DFE9EF3A}"/>
    <cellStyle name="Связанная ячейка 11 145" xfId="24123" xr:uid="{0BC23288-430A-46FC-B57E-68679A11F501}"/>
    <cellStyle name="Связанная ячейка 11 146" xfId="24124" xr:uid="{74AF26EE-1983-41E9-A906-04F613AE7667}"/>
    <cellStyle name="Связанная ячейка 11 147" xfId="24125" xr:uid="{6955765E-2A50-408C-95E5-5DC3C45AF3EF}"/>
    <cellStyle name="Связанная ячейка 11 148" xfId="24126" xr:uid="{20BDA36E-5401-4405-B49F-B948083FA8B3}"/>
    <cellStyle name="Связанная ячейка 11 149" xfId="24127" xr:uid="{F88C5008-E6C8-4E25-86C2-7AD1EE584A6A}"/>
    <cellStyle name="Связанная ячейка 11 15" xfId="24128" xr:uid="{AE97CF03-691E-4531-8DC5-D4D36450BD8C}"/>
    <cellStyle name="Связанная ячейка 11 150" xfId="24129" xr:uid="{BE25D92B-CAB8-41E9-8717-4E430FAA818D}"/>
    <cellStyle name="Связанная ячейка 11 151" xfId="24130" xr:uid="{2DE9E300-949E-49F2-AF1C-23DC6F7518D3}"/>
    <cellStyle name="Связанная ячейка 11 152" xfId="24131" xr:uid="{DDA8D470-3688-4DCF-BBA3-AB3B67B0CF41}"/>
    <cellStyle name="Связанная ячейка 11 153" xfId="24132" xr:uid="{D34A84CD-0FD2-4294-928B-D779B9CE461A}"/>
    <cellStyle name="Связанная ячейка 11 154" xfId="24133" xr:uid="{897D1E47-C75D-402F-AFEB-13017A228514}"/>
    <cellStyle name="Связанная ячейка 11 155" xfId="24134" xr:uid="{DC39B31D-6118-420B-8AE3-432BA0226849}"/>
    <cellStyle name="Связанная ячейка 11 156" xfId="24135" xr:uid="{949BA873-B4A0-47D2-A79C-57342C098740}"/>
    <cellStyle name="Связанная ячейка 11 157" xfId="24136" xr:uid="{EC63805E-8904-4B36-BC1B-F088411FEB5B}"/>
    <cellStyle name="Связанная ячейка 11 158" xfId="24137" xr:uid="{BB6911CE-8922-4A81-B3BC-B2BE83CB89D9}"/>
    <cellStyle name="Связанная ячейка 11 159" xfId="24138" xr:uid="{3262FEF7-7DBB-4BE8-B6C7-CAF003021738}"/>
    <cellStyle name="Связанная ячейка 11 16" xfId="24139" xr:uid="{D9ECCF8E-622C-4B98-BD9A-580EF8D0AB80}"/>
    <cellStyle name="Связанная ячейка 11 160" xfId="24140" xr:uid="{B81C29CC-AF05-4AF4-808A-C7212FD16C92}"/>
    <cellStyle name="Связанная ячейка 11 161" xfId="24141" xr:uid="{450BE1CA-BDC8-4D2F-A346-52791388EAAB}"/>
    <cellStyle name="Связанная ячейка 11 162" xfId="24142" xr:uid="{C55A3539-33BB-4822-ACB6-C11137A8DD96}"/>
    <cellStyle name="Связанная ячейка 11 163" xfId="24143" xr:uid="{6AA1A900-1DC1-45F6-8407-6B83075A1CB9}"/>
    <cellStyle name="Связанная ячейка 11 164" xfId="24144" xr:uid="{A05DD08F-E01F-4BC1-BB87-197C0C00E31B}"/>
    <cellStyle name="Связанная ячейка 11 165" xfId="24145" xr:uid="{0EF90908-F71C-4D76-A192-D46E806AC6FF}"/>
    <cellStyle name="Связанная ячейка 11 166" xfId="24146" xr:uid="{ABECAA27-C9A2-4BA7-A5D1-DF1ADFEF275C}"/>
    <cellStyle name="Связанная ячейка 11 167" xfId="24147" xr:uid="{A554BC49-5263-485A-9503-79C33C45231A}"/>
    <cellStyle name="Связанная ячейка 11 168" xfId="24148" xr:uid="{B7DFD9FD-BC92-406D-827F-A87B10FD2743}"/>
    <cellStyle name="Связанная ячейка 11 169" xfId="24149" xr:uid="{12BB75D6-7C69-4419-8349-044DBBD3CBE1}"/>
    <cellStyle name="Связанная ячейка 11 17" xfId="24150" xr:uid="{F8C0EFE0-8BEC-4696-A800-F67E7A19ECD0}"/>
    <cellStyle name="Связанная ячейка 11 170" xfId="24151" xr:uid="{F3EBB036-5EB5-4DF6-96A3-72102F90DDCB}"/>
    <cellStyle name="Связанная ячейка 11 171" xfId="24152" xr:uid="{89EB4757-C2F5-461F-8C1C-7188672D90A0}"/>
    <cellStyle name="Связанная ячейка 11 172" xfId="24153" xr:uid="{FC5E07C5-15DF-4858-858E-E8BEFD13D8C6}"/>
    <cellStyle name="Связанная ячейка 11 173" xfId="24154" xr:uid="{AC9438F1-CC8F-499A-8603-654BC0768D93}"/>
    <cellStyle name="Связанная ячейка 11 174" xfId="24155" xr:uid="{F54E83B4-EA75-4B39-ACCB-A8D4BF6C6689}"/>
    <cellStyle name="Связанная ячейка 11 175" xfId="24156" xr:uid="{B38EFD3A-1890-45C2-A31F-7C5A508368EA}"/>
    <cellStyle name="Связанная ячейка 11 176" xfId="24157" xr:uid="{14E6F8E6-BC98-4747-AFDB-181D1A0B7A62}"/>
    <cellStyle name="Связанная ячейка 11 177" xfId="24158" xr:uid="{17CFF0CB-2EDA-4D16-B785-3FC5C375CCDB}"/>
    <cellStyle name="Связанная ячейка 11 178" xfId="24159" xr:uid="{C220991F-618B-4833-9269-6EE907554252}"/>
    <cellStyle name="Связанная ячейка 11 179" xfId="24160" xr:uid="{C30869AD-6243-4879-841A-C3F42FA1FCB2}"/>
    <cellStyle name="Связанная ячейка 11 18" xfId="24161" xr:uid="{4B9D8E0E-1A3A-48C3-A41B-EFF4A42FA75F}"/>
    <cellStyle name="Связанная ячейка 11 180" xfId="24162" xr:uid="{FBC65973-9631-4E7C-93F9-84C59A2F25E2}"/>
    <cellStyle name="Связанная ячейка 11 181" xfId="24163" xr:uid="{04C46658-36E0-4DF4-917E-F941ED3EE90F}"/>
    <cellStyle name="Связанная ячейка 11 182" xfId="24164" xr:uid="{EE2EEB18-6B50-46AC-81E3-B111F11375BB}"/>
    <cellStyle name="Связанная ячейка 11 183" xfId="24165" xr:uid="{C3AA4CDC-DF23-41CB-B2DA-AE83FC2325C5}"/>
    <cellStyle name="Связанная ячейка 11 184" xfId="24166" xr:uid="{B93F620D-A279-44E1-9DA5-015ADCA39949}"/>
    <cellStyle name="Связанная ячейка 11 185" xfId="24167" xr:uid="{4F5FBAC8-ABF8-44F3-B091-0E224880F43B}"/>
    <cellStyle name="Связанная ячейка 11 186" xfId="24168" xr:uid="{33511321-0310-4773-824E-C03F330F35DD}"/>
    <cellStyle name="Связанная ячейка 11 187" xfId="24169" xr:uid="{B556E3C9-1B4B-49F0-88B2-FADC32F1EE96}"/>
    <cellStyle name="Связанная ячейка 11 188" xfId="24170" xr:uid="{D6300D1A-2C89-4D48-AF72-A3943F19C085}"/>
    <cellStyle name="Связанная ячейка 11 189" xfId="24171" xr:uid="{16F467C2-B946-4778-B7DE-58DFE9C82670}"/>
    <cellStyle name="Связанная ячейка 11 19" xfId="24172" xr:uid="{4CCADB82-3BF4-4E2C-A08B-5B87F5EF2579}"/>
    <cellStyle name="Связанная ячейка 11 190" xfId="24173" xr:uid="{918DBEB3-BE3A-4EDE-9BE9-924E478C4F3B}"/>
    <cellStyle name="Связанная ячейка 11 191" xfId="24174" xr:uid="{F040DEC9-0795-4368-9581-1F134088CF6A}"/>
    <cellStyle name="Связанная ячейка 11 192" xfId="24175" xr:uid="{95A259A5-CA46-4B3D-A58E-4280DB17B237}"/>
    <cellStyle name="Связанная ячейка 11 193" xfId="24176" xr:uid="{E3BB50B5-5186-48F4-B501-7D3CAD892F95}"/>
    <cellStyle name="Связанная ячейка 11 194" xfId="24177" xr:uid="{CC531E85-B9B1-49A3-8806-921CD46AA75B}"/>
    <cellStyle name="Связанная ячейка 11 195" xfId="24178" xr:uid="{96BB8169-AD57-42F0-B918-5F501203A88A}"/>
    <cellStyle name="Связанная ячейка 11 196" xfId="24179" xr:uid="{39D275C3-8188-48CB-AA2A-C4A145EC2139}"/>
    <cellStyle name="Связанная ячейка 11 197" xfId="24180" xr:uid="{87A5D2FB-46B0-4E6A-A1F7-F218D1E03618}"/>
    <cellStyle name="Связанная ячейка 11 198" xfId="24181" xr:uid="{05D06890-BFB7-41C8-866A-5E5DCB978896}"/>
    <cellStyle name="Связанная ячейка 11 199" xfId="24182" xr:uid="{420D13A9-4AC9-40DA-B10F-4D735EE53C69}"/>
    <cellStyle name="Связанная ячейка 11 2" xfId="24183" xr:uid="{1A5DC09A-43A1-4CD4-872E-BBCB5CB9BEA3}"/>
    <cellStyle name="Связанная ячейка 11 20" xfId="24184" xr:uid="{F7BA611C-5AA8-4CE7-9B77-0D9E741B3C1B}"/>
    <cellStyle name="Связанная ячейка 11 200" xfId="24185" xr:uid="{106EB3DA-5D00-4B8F-8F06-C23BC44E22F1}"/>
    <cellStyle name="Связанная ячейка 11 201" xfId="24186" xr:uid="{D298527E-767C-4D7A-B99D-4C0507C1D915}"/>
    <cellStyle name="Связанная ячейка 11 202" xfId="24187" xr:uid="{56AA8E9E-EF30-421F-9A0A-28DEBF7C3507}"/>
    <cellStyle name="Связанная ячейка 11 203" xfId="24188" xr:uid="{EFDA901F-B782-4B40-92B8-AF29E9148724}"/>
    <cellStyle name="Связанная ячейка 11 204" xfId="24189" xr:uid="{AE347777-D9F7-4D8A-A870-9CE5F747C157}"/>
    <cellStyle name="Связанная ячейка 11 205" xfId="24190" xr:uid="{4ED36D7D-0DDA-4A11-9B3E-A2864120F7A9}"/>
    <cellStyle name="Связанная ячейка 11 206" xfId="24191" xr:uid="{B0664966-A9F0-4486-B86C-BB232AA6DD1B}"/>
    <cellStyle name="Связанная ячейка 11 207" xfId="24192" xr:uid="{9AE29DC7-9397-4E09-879C-D62F673DA6C0}"/>
    <cellStyle name="Связанная ячейка 11 208" xfId="24193" xr:uid="{D72B16DD-B2FC-47CF-8FF1-4F9218586651}"/>
    <cellStyle name="Связанная ячейка 11 209" xfId="24194" xr:uid="{FE310FBD-9970-4BDA-987D-6A33C8F9A7AD}"/>
    <cellStyle name="Связанная ячейка 11 21" xfId="24195" xr:uid="{0F1F774E-56BF-4600-AC03-4299E9CE21F8}"/>
    <cellStyle name="Связанная ячейка 11 210" xfId="24196" xr:uid="{178FB864-6A1C-494E-8B43-7D705E8D9198}"/>
    <cellStyle name="Связанная ячейка 11 211" xfId="24197" xr:uid="{8BA9D791-588E-4353-A19B-3D928B8DDB37}"/>
    <cellStyle name="Связанная ячейка 11 212" xfId="24198" xr:uid="{9C65A280-3BB1-4211-A6C6-CDDFF1C0462A}"/>
    <cellStyle name="Связанная ячейка 11 213" xfId="24199" xr:uid="{F62BEB14-3344-4445-B67D-4628226CDFB0}"/>
    <cellStyle name="Связанная ячейка 11 214" xfId="24200" xr:uid="{75447B26-7F7A-4C4B-B839-023B0CC58A0B}"/>
    <cellStyle name="Связанная ячейка 11 215" xfId="24201" xr:uid="{2B7090DE-DDDA-4F9A-9993-9D0603953855}"/>
    <cellStyle name="Связанная ячейка 11 216" xfId="24202" xr:uid="{58D671DF-9F26-4350-A1A3-20A4D7A8058A}"/>
    <cellStyle name="Связанная ячейка 11 217" xfId="24203" xr:uid="{D7CB8BDB-FC72-46CE-A5FF-9DE7EC43637C}"/>
    <cellStyle name="Связанная ячейка 11 218" xfId="24204" xr:uid="{0FA00966-DA3B-4EE1-B3BB-244A78662719}"/>
    <cellStyle name="Связанная ячейка 11 219" xfId="24205" xr:uid="{C4604E90-A137-46A9-ADA4-FE637358C539}"/>
    <cellStyle name="Связанная ячейка 11 22" xfId="24206" xr:uid="{51AB3A06-E780-49D4-BC49-4C5AF14E7A8A}"/>
    <cellStyle name="Связанная ячейка 11 220" xfId="24207" xr:uid="{150C4CB7-5FAB-459D-AA3B-145416BE3A2E}"/>
    <cellStyle name="Связанная ячейка 11 221" xfId="24208" xr:uid="{9E6B0418-6F46-45D4-910D-899B4880EA6D}"/>
    <cellStyle name="Связанная ячейка 11 222" xfId="24209" xr:uid="{1D7367C1-F5DD-47B7-AC1B-0BE4060F168B}"/>
    <cellStyle name="Связанная ячейка 11 223" xfId="24210" xr:uid="{F11C9F8C-5364-4171-B844-A1A9E338D9E1}"/>
    <cellStyle name="Связанная ячейка 11 224" xfId="24211" xr:uid="{82F5F8AA-77AC-494D-B8D9-1B28D3EF98CC}"/>
    <cellStyle name="Связанная ячейка 11 225" xfId="24212" xr:uid="{93AB3919-8DA1-4278-B671-58AF608B7F96}"/>
    <cellStyle name="Связанная ячейка 11 226" xfId="24213" xr:uid="{E1E7DD03-3707-4017-8739-200428372307}"/>
    <cellStyle name="Связанная ячейка 11 227" xfId="24214" xr:uid="{5EAC76CE-CA67-4510-9C7C-A9628C49A07F}"/>
    <cellStyle name="Связанная ячейка 11 228" xfId="24215" xr:uid="{6099A086-E031-41DC-9868-6E8B2D951566}"/>
    <cellStyle name="Связанная ячейка 11 229" xfId="24216" xr:uid="{B19C36B7-89F6-46DE-80FD-C768713638ED}"/>
    <cellStyle name="Связанная ячейка 11 23" xfId="24217" xr:uid="{E0F9B6F6-00F3-43D7-92F5-FF70316B03CB}"/>
    <cellStyle name="Связанная ячейка 11 230" xfId="24218" xr:uid="{137AED37-8499-4933-B226-DE8CD895F7D8}"/>
    <cellStyle name="Связанная ячейка 11 231" xfId="24219" xr:uid="{0EABAF8A-A47B-4AD3-A0A7-2FA965EC9514}"/>
    <cellStyle name="Связанная ячейка 11 232" xfId="24220" xr:uid="{3BB6373F-E018-485C-B701-FA514E7659BA}"/>
    <cellStyle name="Связанная ячейка 11 233" xfId="24221" xr:uid="{07F4C0AC-3A51-43EB-B09C-8537B3C9CEC4}"/>
    <cellStyle name="Связанная ячейка 11 234" xfId="24222" xr:uid="{AA250F0D-1691-43A3-A9FC-D1E1F0DE03C9}"/>
    <cellStyle name="Связанная ячейка 11 235" xfId="24223" xr:uid="{79D56BDF-899B-456E-B72E-94990A94407F}"/>
    <cellStyle name="Связанная ячейка 11 236" xfId="24224" xr:uid="{04D21D7C-D2F5-49DD-A587-005A53636874}"/>
    <cellStyle name="Связанная ячейка 11 237" xfId="24225" xr:uid="{050B9B27-3DFA-4C8B-8E16-3A2DAFDA27A1}"/>
    <cellStyle name="Связанная ячейка 11 238" xfId="24226" xr:uid="{A426819D-9A6A-495A-971A-F95E04683E52}"/>
    <cellStyle name="Связанная ячейка 11 239" xfId="24227" xr:uid="{E42BD174-07BE-4A1F-915B-D5BD9463DD35}"/>
    <cellStyle name="Связанная ячейка 11 24" xfId="24228" xr:uid="{E29735A3-DA5F-4433-9CF7-8B1338EB6E15}"/>
    <cellStyle name="Связанная ячейка 11 240" xfId="24229" xr:uid="{7B69C41E-0F7E-44A4-A4EF-4BAD400FE872}"/>
    <cellStyle name="Связанная ячейка 11 241" xfId="24230" xr:uid="{BF0A2F03-4297-4C8F-AEDF-477EE8F9CF0A}"/>
    <cellStyle name="Связанная ячейка 11 242" xfId="24231" xr:uid="{7FB6735B-B410-4F47-B9FE-1BA9D96D87D9}"/>
    <cellStyle name="Связанная ячейка 11 243" xfId="24232" xr:uid="{5DD0F8B0-FC83-4675-8E36-B2FBCEE46EFB}"/>
    <cellStyle name="Связанная ячейка 11 244" xfId="24233" xr:uid="{54BA6C75-BEBF-4134-88B6-6DE092505E09}"/>
    <cellStyle name="Связанная ячейка 11 245" xfId="24234" xr:uid="{A6BA25CC-81B6-40AA-8EB2-7E7838D039C0}"/>
    <cellStyle name="Связанная ячейка 11 246" xfId="24235" xr:uid="{A77E7D7C-0F43-454E-A0BB-3719DBAAFB5C}"/>
    <cellStyle name="Связанная ячейка 11 247" xfId="24236" xr:uid="{01306662-008C-4CFE-A6AA-955B311F9B32}"/>
    <cellStyle name="Связанная ячейка 11 248" xfId="24237" xr:uid="{0CE82F69-46A2-4B03-8552-5C27D0926DB1}"/>
    <cellStyle name="Связанная ячейка 11 249" xfId="24238" xr:uid="{E98D49B7-8A66-4DE7-95A9-FD90B9DF59E6}"/>
    <cellStyle name="Связанная ячейка 11 25" xfId="24239" xr:uid="{A14BC62A-0197-44AC-A13C-3793A7A26FDC}"/>
    <cellStyle name="Связанная ячейка 11 250" xfId="24240" xr:uid="{BDD8DC51-643C-4164-A8BF-977A89DAE5F1}"/>
    <cellStyle name="Связанная ячейка 11 251" xfId="24241" xr:uid="{401DD08D-8B05-4A3E-883C-BBF5BC6ACCE4}"/>
    <cellStyle name="Связанная ячейка 11 252" xfId="24242" xr:uid="{A79F21CA-E402-4A00-B75E-6EFE27642667}"/>
    <cellStyle name="Связанная ячейка 11 253" xfId="24243" xr:uid="{2858921E-9176-4EB3-82DF-14CD581549DF}"/>
    <cellStyle name="Связанная ячейка 11 254" xfId="24244" xr:uid="{19F27D05-4FB8-43CD-8B67-6ABCEBD3B43F}"/>
    <cellStyle name="Связанная ячейка 11 255" xfId="24245" xr:uid="{21CC718C-0191-4B59-B7CB-8BE75060BC79}"/>
    <cellStyle name="Связанная ячейка 11 256" xfId="24246" xr:uid="{A6DD0D81-9424-487E-9949-826267A8DEFF}"/>
    <cellStyle name="Связанная ячейка 11 257" xfId="24247" xr:uid="{A83262E5-FB42-4917-97B4-0D4613217261}"/>
    <cellStyle name="Связанная ячейка 11 258" xfId="24248" xr:uid="{50F0A0DD-C45F-4DB5-A92C-58D59EDB91EB}"/>
    <cellStyle name="Связанная ячейка 11 259" xfId="24249" xr:uid="{B4389B96-A327-4B65-B62A-566CD7C4600E}"/>
    <cellStyle name="Связанная ячейка 11 26" xfId="24250" xr:uid="{C4B927B6-3C9A-4723-9A2C-AD998E5B15D7}"/>
    <cellStyle name="Связанная ячейка 11 260" xfId="24251" xr:uid="{8D2DC6F1-6F56-4150-8909-31EEA9933C80}"/>
    <cellStyle name="Связанная ячейка 11 261" xfId="24252" xr:uid="{77175699-9B80-4706-8292-9F87965D4D06}"/>
    <cellStyle name="Связанная ячейка 11 262" xfId="24253" xr:uid="{0F6EA53C-AFFF-4C87-AFAB-C14BD11C4110}"/>
    <cellStyle name="Связанная ячейка 11 263" xfId="24254" xr:uid="{D4D75062-CEA3-421F-97AF-E6A88B769337}"/>
    <cellStyle name="Связанная ячейка 11 264" xfId="24255" xr:uid="{F9D98526-A51A-4D07-9857-F6DE5C14D635}"/>
    <cellStyle name="Связанная ячейка 11 265" xfId="24256" xr:uid="{7D1B027A-5680-45DA-B9B7-AEDC42A94B2C}"/>
    <cellStyle name="Связанная ячейка 11 266" xfId="24257" xr:uid="{FA743909-34C7-486D-93B1-0A61702169B3}"/>
    <cellStyle name="Связанная ячейка 11 267" xfId="24258" xr:uid="{529DB7B5-133D-4BA0-9FAB-93931C3025CA}"/>
    <cellStyle name="Связанная ячейка 11 268" xfId="24259" xr:uid="{4BD2F991-E869-43D6-94DC-5B8C81FB2CC9}"/>
    <cellStyle name="Связанная ячейка 11 269" xfId="24260" xr:uid="{B45415B5-332A-462E-8D04-D4C81995F786}"/>
    <cellStyle name="Связанная ячейка 11 27" xfId="24261" xr:uid="{4CEEFB01-7842-43C6-A986-88925F62BC82}"/>
    <cellStyle name="Связанная ячейка 11 270" xfId="24262" xr:uid="{26AEE3D3-46C8-47CB-8D55-FDDE0B07A06A}"/>
    <cellStyle name="Связанная ячейка 11 271" xfId="24263" xr:uid="{D8ECD613-F488-43B3-86E8-0600A215D4CE}"/>
    <cellStyle name="Связанная ячейка 11 272" xfId="24264" xr:uid="{6E6086A0-3EB6-4210-8C4A-7B9BBB61B852}"/>
    <cellStyle name="Связанная ячейка 11 273" xfId="24265" xr:uid="{68706859-C7F3-4BA8-AC43-05CA06E23C65}"/>
    <cellStyle name="Связанная ячейка 11 274" xfId="24266" xr:uid="{0A3789B0-2801-4D28-B6AA-EC02976A95EB}"/>
    <cellStyle name="Связанная ячейка 11 275" xfId="24267" xr:uid="{A52BBC36-77A9-434F-8B43-494470A29159}"/>
    <cellStyle name="Связанная ячейка 11 276" xfId="24268" xr:uid="{08E8D702-50E5-4B5F-AB97-DD1B8AC404F9}"/>
    <cellStyle name="Связанная ячейка 11 277" xfId="24269" xr:uid="{0E392876-2F2C-4B62-BE2E-BA6C7E3BAB81}"/>
    <cellStyle name="Связанная ячейка 11 278" xfId="24270" xr:uid="{A0C868DA-B093-4C8A-9000-81075437FF95}"/>
    <cellStyle name="Связанная ячейка 11 279" xfId="24271" xr:uid="{C2839C37-4D2A-493D-9113-66B89DD481FD}"/>
    <cellStyle name="Связанная ячейка 11 28" xfId="24272" xr:uid="{807F5A0C-C2E4-4323-BB1C-2F1511768CAE}"/>
    <cellStyle name="Связанная ячейка 11 280" xfId="24273" xr:uid="{DF2B7ADB-046A-462F-A793-81B1E42FB222}"/>
    <cellStyle name="Связанная ячейка 11 281" xfId="24274" xr:uid="{5B9F99DD-A753-43F9-991D-F4634C44DC53}"/>
    <cellStyle name="Связанная ячейка 11 282" xfId="24275" xr:uid="{9B0CAD18-CF2E-4C54-BDCE-D117DA5B7586}"/>
    <cellStyle name="Связанная ячейка 11 283" xfId="24276" xr:uid="{C23A260C-3241-41C1-A514-B9DFBF1AC144}"/>
    <cellStyle name="Связанная ячейка 11 284" xfId="24277" xr:uid="{87140743-AAB1-4515-97FA-B6460812DCFE}"/>
    <cellStyle name="Связанная ячейка 11 285" xfId="24278" xr:uid="{9CFC7D3F-2665-4897-A73E-567DBEA125FD}"/>
    <cellStyle name="Связанная ячейка 11 286" xfId="24279" xr:uid="{6A0E4DD1-BDD2-4484-BB02-33213D7EAD4B}"/>
    <cellStyle name="Связанная ячейка 11 287" xfId="24280" xr:uid="{C443BD30-DAE0-42A1-AFA8-41B6E5D311A8}"/>
    <cellStyle name="Связанная ячейка 11 288" xfId="24281" xr:uid="{020824A0-79D4-497E-A979-14FCF5160578}"/>
    <cellStyle name="Связанная ячейка 11 289" xfId="24282" xr:uid="{09913A0A-12FF-4C93-B35D-D7B4A09DE0CE}"/>
    <cellStyle name="Связанная ячейка 11 29" xfId="24283" xr:uid="{62850927-5DAA-4819-A74B-E5C76C3AC59D}"/>
    <cellStyle name="Связанная ячейка 11 290" xfId="24284" xr:uid="{664EDA4F-631C-42A7-93D8-29398B5E2CE0}"/>
    <cellStyle name="Связанная ячейка 11 291" xfId="24285" xr:uid="{5322AEF8-F741-445B-B567-03D528DEE4D9}"/>
    <cellStyle name="Связанная ячейка 11 292" xfId="24286" xr:uid="{7E701C85-F424-456C-A07E-3BB634647A84}"/>
    <cellStyle name="Связанная ячейка 11 293" xfId="24287" xr:uid="{B8B66E7A-BCEB-49FB-9668-4F36244C0966}"/>
    <cellStyle name="Связанная ячейка 11 294" xfId="24288" xr:uid="{E76994A0-5BA5-4E98-9F4C-D654EF32F994}"/>
    <cellStyle name="Связанная ячейка 11 295" xfId="24289" xr:uid="{2D73F7B8-F8C3-4657-805B-26183501E08C}"/>
    <cellStyle name="Связанная ячейка 11 296" xfId="24290" xr:uid="{549FEFDB-4768-4987-8C84-0C353EBE4951}"/>
    <cellStyle name="Связанная ячейка 11 297" xfId="24291" xr:uid="{A0BFE74B-FD1A-4840-9C8E-DF17ECF8B3E3}"/>
    <cellStyle name="Связанная ячейка 11 298" xfId="24292" xr:uid="{2FF0CD75-12C2-4BDD-8802-CF1575459B27}"/>
    <cellStyle name="Связанная ячейка 11 299" xfId="24293" xr:uid="{7309431A-E02A-47A5-847A-8235B87E6945}"/>
    <cellStyle name="Связанная ячейка 11 3" xfId="24294" xr:uid="{04AE99FE-9303-41BB-A991-16EF2DAC8B32}"/>
    <cellStyle name="Связанная ячейка 11 30" xfId="24295" xr:uid="{9F71916D-9B47-46D3-84D4-5263F4A1254B}"/>
    <cellStyle name="Связанная ячейка 11 300" xfId="24296" xr:uid="{C7C421FF-EEFF-4F02-8937-A9DB119B1F01}"/>
    <cellStyle name="Связанная ячейка 11 301" xfId="24297" xr:uid="{5843BCC5-A4F3-416C-AB56-743CBC8E3577}"/>
    <cellStyle name="Связанная ячейка 11 302" xfId="24298" xr:uid="{AA0F246C-D5FD-4CCB-9CF0-277FC02087BC}"/>
    <cellStyle name="Связанная ячейка 11 303" xfId="24299" xr:uid="{8C3CABEB-04DC-4CAF-B0F4-187A4B9AE516}"/>
    <cellStyle name="Связанная ячейка 11 304" xfId="24300" xr:uid="{86AC2A9F-6BD8-4819-BF92-48C2D231D52E}"/>
    <cellStyle name="Связанная ячейка 11 305" xfId="24301" xr:uid="{4F8EACB5-622E-4C07-AA5A-54C49AD31305}"/>
    <cellStyle name="Связанная ячейка 11 306" xfId="24302" xr:uid="{20695A52-0FAF-4791-BCBA-1EF0B1E37C57}"/>
    <cellStyle name="Связанная ячейка 11 307" xfId="24303" xr:uid="{0375ED3A-2C74-4E03-82CF-C72B5936CE64}"/>
    <cellStyle name="Связанная ячейка 11 308" xfId="24304" xr:uid="{4080B2DD-656D-4200-9D91-1C3BB9EB9472}"/>
    <cellStyle name="Связанная ячейка 11 309" xfId="24305" xr:uid="{620AC7F7-F58B-467B-88FA-FEAB3AFEDB16}"/>
    <cellStyle name="Связанная ячейка 11 31" xfId="24306" xr:uid="{DFF5021C-5D6F-4082-B44C-269607699204}"/>
    <cellStyle name="Связанная ячейка 11 310" xfId="24307" xr:uid="{3CDCE7FA-3FB2-4438-9E6A-106D8EDA9622}"/>
    <cellStyle name="Связанная ячейка 11 311" xfId="24308" xr:uid="{5758DF7B-5687-4834-AB4D-6C12B2EC20CC}"/>
    <cellStyle name="Связанная ячейка 11 312" xfId="24309" xr:uid="{FFCA7CBB-157B-4BA0-A7F1-A98E1B539DC9}"/>
    <cellStyle name="Связанная ячейка 11 313" xfId="24310" xr:uid="{5FEA1702-4633-4099-A193-6E5AC65323E4}"/>
    <cellStyle name="Связанная ячейка 11 314" xfId="24311" xr:uid="{531E94B8-2FA9-485B-8E5F-37662A821EA6}"/>
    <cellStyle name="Связанная ячейка 11 315" xfId="24312" xr:uid="{11B3F0A5-2BA6-478C-B4FF-D10C9832F274}"/>
    <cellStyle name="Связанная ячейка 11 316" xfId="24313" xr:uid="{D7D22D9F-1957-4034-AA80-5A474DBC8D7A}"/>
    <cellStyle name="Связанная ячейка 11 317" xfId="24314" xr:uid="{9C8B08D6-A30B-4740-AB6A-8CED1E73AB01}"/>
    <cellStyle name="Связанная ячейка 11 318" xfId="24315" xr:uid="{C22C601B-1DF6-457C-B5E7-3EE0A4DD9B24}"/>
    <cellStyle name="Связанная ячейка 11 319" xfId="24316" xr:uid="{5131FE47-5494-4833-BD53-B7515765ECFD}"/>
    <cellStyle name="Связанная ячейка 11 32" xfId="24317" xr:uid="{B4D225C6-371F-46FB-8F4D-C845C7DA6BCD}"/>
    <cellStyle name="Связанная ячейка 11 320" xfId="24318" xr:uid="{EE81730C-A1E7-49D5-8D51-8E2DCAABC159}"/>
    <cellStyle name="Связанная ячейка 11 321" xfId="24319" xr:uid="{5F96CEE3-743A-4F22-B1E5-6B3A5BE595A0}"/>
    <cellStyle name="Связанная ячейка 11 322" xfId="24320" xr:uid="{A89E684B-B69F-4CB2-8BCB-A066B29F2A61}"/>
    <cellStyle name="Связанная ячейка 11 323" xfId="24321" xr:uid="{7B5FACF4-1ED6-4180-BAD8-5EFF15A81448}"/>
    <cellStyle name="Связанная ячейка 11 324" xfId="24322" xr:uid="{621C523A-646A-46A0-9B15-47356A42A1EE}"/>
    <cellStyle name="Связанная ячейка 11 325" xfId="24323" xr:uid="{0592A61C-042C-494D-8D0D-F240CC0726F6}"/>
    <cellStyle name="Связанная ячейка 11 326" xfId="24324" xr:uid="{5286F883-24F8-4A5C-828A-1C63212B3290}"/>
    <cellStyle name="Связанная ячейка 11 327" xfId="24325" xr:uid="{F8D9610C-11C8-4B8C-8676-B26BA87F446D}"/>
    <cellStyle name="Связанная ячейка 11 328" xfId="24326" xr:uid="{C53E6F43-426F-4925-951D-D385FC632524}"/>
    <cellStyle name="Связанная ячейка 11 329" xfId="24327" xr:uid="{F801C3D4-4C88-43C7-8C9A-13D636228F16}"/>
    <cellStyle name="Связанная ячейка 11 33" xfId="24328" xr:uid="{D8E81876-3532-413B-A85B-84FADFEDFE51}"/>
    <cellStyle name="Связанная ячейка 11 330" xfId="24329" xr:uid="{28DB9C13-2FF6-4C91-B5B9-75C9B1C488E5}"/>
    <cellStyle name="Связанная ячейка 11 331" xfId="24330" xr:uid="{1FE652F3-3278-442E-B777-9FC53EA1FF5F}"/>
    <cellStyle name="Связанная ячейка 11 332" xfId="24331" xr:uid="{EA66B7D5-CC71-46A8-9053-39098502B799}"/>
    <cellStyle name="Связанная ячейка 11 333" xfId="24332" xr:uid="{37194743-2921-42A3-9FAF-F21F3B531E40}"/>
    <cellStyle name="Связанная ячейка 11 334" xfId="24333" xr:uid="{923A15A2-3373-442C-A3C7-2C1897DC2B53}"/>
    <cellStyle name="Связанная ячейка 11 335" xfId="24334" xr:uid="{D86889AB-EB58-4815-A5AD-548C4E99C855}"/>
    <cellStyle name="Связанная ячейка 11 336" xfId="24335" xr:uid="{DEC32258-1ADE-48B8-B974-4DB2573861CE}"/>
    <cellStyle name="Связанная ячейка 11 337" xfId="24336" xr:uid="{132E78C6-13B9-42CE-A243-633791F78009}"/>
    <cellStyle name="Связанная ячейка 11 338" xfId="24337" xr:uid="{898366DF-9544-471F-BCB1-48774EE4F9ED}"/>
    <cellStyle name="Связанная ячейка 11 339" xfId="24338" xr:uid="{726079B7-6914-4248-BEAD-0A8B2481AE02}"/>
    <cellStyle name="Связанная ячейка 11 34" xfId="24339" xr:uid="{74BB528B-A643-45F6-800F-90C0A9C467FC}"/>
    <cellStyle name="Связанная ячейка 11 340" xfId="24340" xr:uid="{B9F27996-00A3-4A44-A71D-F5A16832CA67}"/>
    <cellStyle name="Связанная ячейка 11 341" xfId="24341" xr:uid="{AECCBF98-9B90-442E-ABB7-7E48C3B77C74}"/>
    <cellStyle name="Связанная ячейка 11 342" xfId="24342" xr:uid="{D62F7E4C-928D-49EE-9758-A0F4EC8D49B5}"/>
    <cellStyle name="Связанная ячейка 11 343" xfId="24343" xr:uid="{C678D1D8-C203-40E6-9F4B-13677884B1D8}"/>
    <cellStyle name="Связанная ячейка 11 344" xfId="24344" xr:uid="{17B622F3-E760-48DB-8EF1-13CB5D8F5F8E}"/>
    <cellStyle name="Связанная ячейка 11 345" xfId="24345" xr:uid="{D90864F6-76F7-4460-9B41-AF250F5F4575}"/>
    <cellStyle name="Связанная ячейка 11 346" xfId="24346" xr:uid="{F58DB877-7B0B-4E39-998A-5B0CA5107291}"/>
    <cellStyle name="Связанная ячейка 11 347" xfId="24347" xr:uid="{2347BBD6-88C8-488C-8B16-591374501A96}"/>
    <cellStyle name="Связанная ячейка 11 348" xfId="24348" xr:uid="{C19DE1CB-1FD7-4EAC-9172-320DBCF65158}"/>
    <cellStyle name="Связанная ячейка 11 349" xfId="24349" xr:uid="{69211FD6-A6A1-4EBE-B389-7F7E109AB5E0}"/>
    <cellStyle name="Связанная ячейка 11 35" xfId="24350" xr:uid="{B2DD5254-F747-4F72-B62D-0B868A7C0F7F}"/>
    <cellStyle name="Связанная ячейка 11 350" xfId="24351" xr:uid="{8ECA0BE6-1244-4D9A-AD15-671DFD2120C7}"/>
    <cellStyle name="Связанная ячейка 11 351" xfId="24352" xr:uid="{F88C4064-EEFB-4F19-988A-7E316191A3A8}"/>
    <cellStyle name="Связанная ячейка 11 352" xfId="24353" xr:uid="{2301437A-88BA-47D2-A3A3-20A9F5D42DD2}"/>
    <cellStyle name="Связанная ячейка 11 353" xfId="24354" xr:uid="{E1EE6D02-EA86-4F12-913F-75138C6A0B3B}"/>
    <cellStyle name="Связанная ячейка 11 354" xfId="24355" xr:uid="{F0D02718-9C69-4F1E-81E8-381B38645692}"/>
    <cellStyle name="Связанная ячейка 11 355" xfId="24356" xr:uid="{2BA326CB-BAB6-4926-A56E-12F603D654DE}"/>
    <cellStyle name="Связанная ячейка 11 356" xfId="24357" xr:uid="{B144E68C-E86A-485E-A8F8-ACCA521A8F67}"/>
    <cellStyle name="Связанная ячейка 11 357" xfId="24358" xr:uid="{41E492C3-F81F-451F-924F-7FD2C3292981}"/>
    <cellStyle name="Связанная ячейка 11 358" xfId="24359" xr:uid="{5E91DA35-5314-434C-8922-E42C14911468}"/>
    <cellStyle name="Связанная ячейка 11 359" xfId="24360" xr:uid="{B8542718-DD9E-4DD8-9B46-BD8F57652DAA}"/>
    <cellStyle name="Связанная ячейка 11 36" xfId="24361" xr:uid="{3D52D020-F06A-443E-A7A9-198982FBAA2C}"/>
    <cellStyle name="Связанная ячейка 11 360" xfId="24362" xr:uid="{182349F6-C470-4A91-B1E1-97410F2CDA91}"/>
    <cellStyle name="Связанная ячейка 11 361" xfId="24363" xr:uid="{48B3530F-5953-463A-B9F5-BC47F31CFB00}"/>
    <cellStyle name="Связанная ячейка 11 362" xfId="24364" xr:uid="{1CFC9B93-E00E-4C33-B725-6FCA843E6B52}"/>
    <cellStyle name="Связанная ячейка 11 363" xfId="24365" xr:uid="{4CF26CF4-1EC2-42E7-9039-ABEA0BEA54EA}"/>
    <cellStyle name="Связанная ячейка 11 364" xfId="24366" xr:uid="{0600C128-D0FB-4695-91D5-39F2E2AD655C}"/>
    <cellStyle name="Связанная ячейка 11 365" xfId="24367" xr:uid="{055646D4-7497-465B-A37F-FC4AC71C3CE3}"/>
    <cellStyle name="Связанная ячейка 11 366" xfId="24368" xr:uid="{F23014AE-17C9-470B-BC90-F493D5724E35}"/>
    <cellStyle name="Связанная ячейка 11 367" xfId="24369" xr:uid="{25D5C3E7-164A-493D-B713-94FB626127A0}"/>
    <cellStyle name="Связанная ячейка 11 368" xfId="24370" xr:uid="{D2072821-5A17-437E-89AD-BBC980A38F05}"/>
    <cellStyle name="Связанная ячейка 11 369" xfId="24371" xr:uid="{1F9A73DB-6810-4E61-8222-7878ECFBE9DB}"/>
    <cellStyle name="Связанная ячейка 11 37" xfId="24372" xr:uid="{80C3CF69-788D-4D95-99F9-FFBB4D67D589}"/>
    <cellStyle name="Связанная ячейка 11 370" xfId="24373" xr:uid="{192ABD12-8829-4D39-8D7B-0A98E30955C1}"/>
    <cellStyle name="Связанная ячейка 11 371" xfId="24374" xr:uid="{27A7B960-F804-4574-A97F-8C71B34AC9D5}"/>
    <cellStyle name="Связанная ячейка 11 372" xfId="24375" xr:uid="{EC22ADD6-9E16-4922-ABE1-3C623F0E76BC}"/>
    <cellStyle name="Связанная ячейка 11 373" xfId="24376" xr:uid="{D5E77B96-5CE9-41C5-95DF-9B9E2E560445}"/>
    <cellStyle name="Связанная ячейка 11 374" xfId="24377" xr:uid="{DE2628DA-D7A3-49C3-9E7E-72720557D5EB}"/>
    <cellStyle name="Связанная ячейка 11 375" xfId="24378" xr:uid="{D183FB77-6CD5-4AB1-B8FC-0E223F8C599C}"/>
    <cellStyle name="Связанная ячейка 11 376" xfId="24379" xr:uid="{CB7CBFF4-3DCD-4469-82D4-994E90DD76BF}"/>
    <cellStyle name="Связанная ячейка 11 377" xfId="24380" xr:uid="{A523824C-0EB0-43B6-9DF8-8DEAD3139771}"/>
    <cellStyle name="Связанная ячейка 11 378" xfId="24381" xr:uid="{9CA1D69F-50B2-4E93-A418-6C1F2B89530A}"/>
    <cellStyle name="Связанная ячейка 11 379" xfId="24382" xr:uid="{B99B47DF-426A-4234-BF67-A7B52486E12E}"/>
    <cellStyle name="Связанная ячейка 11 38" xfId="24383" xr:uid="{743257E7-40BF-46F2-BF44-64372F9DCCAD}"/>
    <cellStyle name="Связанная ячейка 11 380" xfId="24384" xr:uid="{95FFA41D-3122-46F7-AA99-1685912193E5}"/>
    <cellStyle name="Связанная ячейка 11 381" xfId="24385" xr:uid="{9C7DBB18-583B-4C81-AE48-5CFAB045BF31}"/>
    <cellStyle name="Связанная ячейка 11 382" xfId="24386" xr:uid="{A0C283CA-F32F-414A-884E-5DBF5537E01B}"/>
    <cellStyle name="Связанная ячейка 11 383" xfId="24387" xr:uid="{EC3C7BE9-C5BD-4109-80B7-34B546B4D0ED}"/>
    <cellStyle name="Связанная ячейка 11 384" xfId="24388" xr:uid="{EFE02F68-4263-4A00-B0A6-AEF6A150E509}"/>
    <cellStyle name="Связанная ячейка 11 385" xfId="24389" xr:uid="{450E11B2-5F03-4A20-85C8-0A4EC559DE57}"/>
    <cellStyle name="Связанная ячейка 11 386" xfId="24390" xr:uid="{5420F4AA-29D2-4298-94DD-8D27552CF6F2}"/>
    <cellStyle name="Связанная ячейка 11 387" xfId="24391" xr:uid="{3F57DE30-2BCA-44AA-A585-CCC163666EA9}"/>
    <cellStyle name="Связанная ячейка 11 388" xfId="24392" xr:uid="{BAEDD44A-5B23-4676-8059-8399C6EC481A}"/>
    <cellStyle name="Связанная ячейка 11 389" xfId="24393" xr:uid="{4D2A0C60-2A29-4E9F-9E62-A7D8334E87F9}"/>
    <cellStyle name="Связанная ячейка 11 39" xfId="24394" xr:uid="{6A8F71C3-D783-46EB-804E-0533278D1644}"/>
    <cellStyle name="Связанная ячейка 11 390" xfId="24395" xr:uid="{1BDBCEFC-E366-40E5-8B82-3229F2B503C8}"/>
    <cellStyle name="Связанная ячейка 11 391" xfId="24396" xr:uid="{A6A80C99-47F9-42EC-8FB7-1A41E7DFE5C4}"/>
    <cellStyle name="Связанная ячейка 11 392" xfId="24397" xr:uid="{9D07AB96-41CA-441E-A589-FB9DFD613CCB}"/>
    <cellStyle name="Связанная ячейка 11 393" xfId="24398" xr:uid="{8DBF490F-8D7D-4798-86C7-8F1C23096DB2}"/>
    <cellStyle name="Связанная ячейка 11 394" xfId="24399" xr:uid="{6B39C3AE-5079-41E6-9182-54DC7A2E15AE}"/>
    <cellStyle name="Связанная ячейка 11 395" xfId="24400" xr:uid="{4D634475-02A5-44AF-8CF3-F9959DFC6CBB}"/>
    <cellStyle name="Связанная ячейка 11 396" xfId="24401" xr:uid="{59963CF4-E97E-46FA-B9B0-AFC94994E4F4}"/>
    <cellStyle name="Связанная ячейка 11 397" xfId="24402" xr:uid="{5B501AD4-01C9-4143-BB8B-EC165944DA89}"/>
    <cellStyle name="Связанная ячейка 11 398" xfId="24403" xr:uid="{06735769-CFD5-4737-9F90-72718CD02A23}"/>
    <cellStyle name="Связанная ячейка 11 399" xfId="24404" xr:uid="{16CA982A-6CBB-4F08-BDE1-0EB035F29461}"/>
    <cellStyle name="Связанная ячейка 11 4" xfId="24405" xr:uid="{D6666DF3-3A37-4364-BB19-35B0AA93287C}"/>
    <cellStyle name="Связанная ячейка 11 40" xfId="24406" xr:uid="{44447CCF-D310-4CDC-ADF5-6E0741BB3345}"/>
    <cellStyle name="Связанная ячейка 11 400" xfId="24407" xr:uid="{AEF2AB7D-9C52-4FD6-AEB6-0B68B6149FA5}"/>
    <cellStyle name="Связанная ячейка 11 401" xfId="24408" xr:uid="{4FDCF761-7FD3-4A31-B5E7-F4B2ECF21966}"/>
    <cellStyle name="Связанная ячейка 11 402" xfId="24409" xr:uid="{14588F0C-12CE-430B-9A57-8E8D41D709E3}"/>
    <cellStyle name="Связанная ячейка 11 403" xfId="24410" xr:uid="{2D48A825-90DB-4D0D-B340-A852392CF144}"/>
    <cellStyle name="Связанная ячейка 11 404" xfId="24411" xr:uid="{2C6FD6F7-A444-4773-B584-3ADEA8D3B3AF}"/>
    <cellStyle name="Связанная ячейка 11 405" xfId="24412" xr:uid="{0DD2E66E-CC16-45FF-9CC9-3696ABD66C68}"/>
    <cellStyle name="Связанная ячейка 11 406" xfId="24413" xr:uid="{6FA0255B-268E-460E-991C-3363D4DB4A6E}"/>
    <cellStyle name="Связанная ячейка 11 407" xfId="24414" xr:uid="{20221E8E-5638-43D3-AD67-7B31A18AC5AE}"/>
    <cellStyle name="Связанная ячейка 11 408" xfId="24415" xr:uid="{F3E2DE56-B65B-43C5-8C86-AE82271E92F8}"/>
    <cellStyle name="Связанная ячейка 11 409" xfId="24416" xr:uid="{F19AC09B-D161-40AD-82E4-4F4FCC0EC8EA}"/>
    <cellStyle name="Связанная ячейка 11 41" xfId="24417" xr:uid="{FFF02295-791B-4D3B-A7C6-3695343B552C}"/>
    <cellStyle name="Связанная ячейка 11 410" xfId="24418" xr:uid="{C53FFE5A-92B8-4489-B84D-69F97F6F71C9}"/>
    <cellStyle name="Связанная ячейка 11 411" xfId="24419" xr:uid="{4139A30A-2A6E-470D-941B-0D59AC9628DC}"/>
    <cellStyle name="Связанная ячейка 11 412" xfId="24420" xr:uid="{D37F5128-17D6-4ADA-9019-C8A3132826D8}"/>
    <cellStyle name="Связанная ячейка 11 413" xfId="24421" xr:uid="{992CC439-1C57-4289-B519-3165F8D8D2A3}"/>
    <cellStyle name="Связанная ячейка 11 414" xfId="24422" xr:uid="{0B7D87DA-1D2D-4602-ADDF-DD77B83620D1}"/>
    <cellStyle name="Связанная ячейка 11 415" xfId="24423" xr:uid="{E520ED19-7A6E-4973-8BA8-AE19D544ED22}"/>
    <cellStyle name="Связанная ячейка 11 416" xfId="24424" xr:uid="{F19A7A09-9C27-4B4F-A285-112BB590E85B}"/>
    <cellStyle name="Связанная ячейка 11 417" xfId="24425" xr:uid="{75C95B78-1FE4-4AD1-BC05-255BDFACBE0D}"/>
    <cellStyle name="Связанная ячейка 11 418" xfId="24426" xr:uid="{B5F9EA78-B8B3-4037-AB02-310EFC80113A}"/>
    <cellStyle name="Связанная ячейка 11 419" xfId="24427" xr:uid="{7636E1AA-E8D2-48AA-AD39-D9DDF5B7156F}"/>
    <cellStyle name="Связанная ячейка 11 42" xfId="24428" xr:uid="{E30CC17B-59E7-4F43-99BA-99589ABF8BB2}"/>
    <cellStyle name="Связанная ячейка 11 420" xfId="24429" xr:uid="{4B093079-B8D5-4ACA-8154-6BF17C2AB359}"/>
    <cellStyle name="Связанная ячейка 11 421" xfId="24430" xr:uid="{03B564BC-CA6A-4153-BE33-AD6C34BF72BF}"/>
    <cellStyle name="Связанная ячейка 11 422" xfId="24431" xr:uid="{55266626-D9D5-4148-8515-A32BFE376C6A}"/>
    <cellStyle name="Связанная ячейка 11 423" xfId="24432" xr:uid="{C0491946-045F-4E67-9039-8FAC35643871}"/>
    <cellStyle name="Связанная ячейка 11 424" xfId="24433" xr:uid="{21327A1E-3BE2-4CCE-8397-97C586FAC39B}"/>
    <cellStyle name="Связанная ячейка 11 425" xfId="24434" xr:uid="{8449341E-48ED-48C8-B63F-DF800A171991}"/>
    <cellStyle name="Связанная ячейка 11 426" xfId="24435" xr:uid="{6E86AF4D-7511-4803-BEF4-4DFDDCCD2BD4}"/>
    <cellStyle name="Связанная ячейка 11 427" xfId="24436" xr:uid="{E89F6FB3-6DB9-4C21-B24A-1B6BDF85C67F}"/>
    <cellStyle name="Связанная ячейка 11 428" xfId="24437" xr:uid="{E4EF4DB1-372D-48F1-8C71-B0DD8630BFC4}"/>
    <cellStyle name="Связанная ячейка 11 429" xfId="24438" xr:uid="{E1BEA700-F83A-4FD7-8D62-C9DAA5871A5B}"/>
    <cellStyle name="Связанная ячейка 11 43" xfId="24439" xr:uid="{91990989-FB68-4283-A623-1D499638370F}"/>
    <cellStyle name="Связанная ячейка 11 430" xfId="24440" xr:uid="{782316C1-D988-4786-8EC7-65807A52D7F5}"/>
    <cellStyle name="Связанная ячейка 11 431" xfId="24441" xr:uid="{4E7EC06D-D821-478F-A6B7-B62840F2AA86}"/>
    <cellStyle name="Связанная ячейка 11 432" xfId="24442" xr:uid="{0F6C221E-4C10-45EF-804F-9B46ED2AB002}"/>
    <cellStyle name="Связанная ячейка 11 433" xfId="24443" xr:uid="{86911BC7-7C5E-4551-B3A7-72CFB4D60ABC}"/>
    <cellStyle name="Связанная ячейка 11 434" xfId="24444" xr:uid="{7725BCAE-137C-413C-B0E8-17B980F99104}"/>
    <cellStyle name="Связанная ячейка 11 435" xfId="24445" xr:uid="{03E1DF3B-B1F6-4AEF-A907-B841F1BD234A}"/>
    <cellStyle name="Связанная ячейка 11 436" xfId="24446" xr:uid="{3204F6C8-7208-46FC-80D2-DEB44F5C4A4B}"/>
    <cellStyle name="Связанная ячейка 11 437" xfId="24447" xr:uid="{14079048-D5DD-4202-947C-2BDEF78F4A61}"/>
    <cellStyle name="Связанная ячейка 11 438" xfId="24448" xr:uid="{6B859CF3-1C16-4C85-9CCB-01D92D6D7C54}"/>
    <cellStyle name="Связанная ячейка 11 439" xfId="24449" xr:uid="{42630C8E-9BA2-4D88-9660-D1EB9162BD0A}"/>
    <cellStyle name="Связанная ячейка 11 44" xfId="24450" xr:uid="{990B6C86-E171-4833-AD43-890C05DC405B}"/>
    <cellStyle name="Связанная ячейка 11 440" xfId="24451" xr:uid="{26718511-4CF6-459C-AFC0-0419D7CFF655}"/>
    <cellStyle name="Связанная ячейка 11 441" xfId="24452" xr:uid="{7D2C0AFE-2D63-4FDB-8F6B-0B663E5EE3E8}"/>
    <cellStyle name="Связанная ячейка 11 442" xfId="24453" xr:uid="{1111EB98-FF04-4857-9CED-8718057CAA34}"/>
    <cellStyle name="Связанная ячейка 11 443" xfId="24454" xr:uid="{E0551904-D77A-4DB0-9584-DB4F4FE8A600}"/>
    <cellStyle name="Связанная ячейка 11 444" xfId="24455" xr:uid="{007DF208-EAB1-46EC-8A06-0D408962720E}"/>
    <cellStyle name="Связанная ячейка 11 445" xfId="24456" xr:uid="{7C5E9B6D-4F61-40FF-8DB7-8B50EEEECFB7}"/>
    <cellStyle name="Связанная ячейка 11 446" xfId="24457" xr:uid="{21915EC3-EDEE-41C0-B002-C1A9E0F78534}"/>
    <cellStyle name="Связанная ячейка 11 447" xfId="24458" xr:uid="{91701A6C-1DB7-4327-ADA5-2836D64DAF55}"/>
    <cellStyle name="Связанная ячейка 11 448" xfId="24459" xr:uid="{F0082762-F84C-4BDD-8169-E971B3649C69}"/>
    <cellStyle name="Связанная ячейка 11 449" xfId="24460" xr:uid="{F3771904-36AF-4E3F-B28C-B833F01CF13A}"/>
    <cellStyle name="Связанная ячейка 11 45" xfId="24461" xr:uid="{B14EDAA2-8B94-43D7-B481-0BE4B78940A1}"/>
    <cellStyle name="Связанная ячейка 11 450" xfId="24462" xr:uid="{7C62B0A1-08A2-44D2-B4AE-2A972FD8FC28}"/>
    <cellStyle name="Связанная ячейка 11 451" xfId="24463" xr:uid="{269D33F1-0079-4845-A32A-5DB2DF156938}"/>
    <cellStyle name="Связанная ячейка 11 452" xfId="24464" xr:uid="{A444713F-3242-4734-97A2-949318335BED}"/>
    <cellStyle name="Связанная ячейка 11 453" xfId="24465" xr:uid="{55A73C82-B932-4647-8652-3F55861594BD}"/>
    <cellStyle name="Связанная ячейка 11 454" xfId="24466" xr:uid="{875CB565-FDA3-4143-92AC-2CE67A19B153}"/>
    <cellStyle name="Связанная ячейка 11 455" xfId="24467" xr:uid="{E8816F8E-A81C-41AA-BFF8-DDC3FB7AFE49}"/>
    <cellStyle name="Связанная ячейка 11 456" xfId="24468" xr:uid="{DB171762-4CD8-428D-B11C-FFEDFD693D5E}"/>
    <cellStyle name="Связанная ячейка 11 457" xfId="24469" xr:uid="{1011C50D-FB6C-491D-842C-3EAF204A1BDD}"/>
    <cellStyle name="Связанная ячейка 11 458" xfId="24470" xr:uid="{57577A85-B215-48D0-A828-72EA3633B478}"/>
    <cellStyle name="Связанная ячейка 11 459" xfId="24471" xr:uid="{326AD5A4-1130-4CA1-9FC0-C33D4236ADA4}"/>
    <cellStyle name="Связанная ячейка 11 46" xfId="24472" xr:uid="{F7D63E90-D442-41DD-9EBB-54A44622DB97}"/>
    <cellStyle name="Связанная ячейка 11 460" xfId="24473" xr:uid="{BE40DD0F-9C8B-40BD-B1B8-4D42EC38043A}"/>
    <cellStyle name="Связанная ячейка 11 461" xfId="24474" xr:uid="{ECD8ED6F-2E61-4010-947D-E2214B021BCE}"/>
    <cellStyle name="Связанная ячейка 11 462" xfId="24475" xr:uid="{5DA08F94-08A4-46B1-8481-E32AEF296CC6}"/>
    <cellStyle name="Связанная ячейка 11 463" xfId="24476" xr:uid="{5298D1B0-1F95-42BD-A16B-EA636258C4B2}"/>
    <cellStyle name="Связанная ячейка 11 464" xfId="24477" xr:uid="{E1AB4126-DF6C-442A-B1AA-096532621BDD}"/>
    <cellStyle name="Связанная ячейка 11 465" xfId="24478" xr:uid="{EE3B7350-93E1-4139-918A-73721C5E24FF}"/>
    <cellStyle name="Связанная ячейка 11 466" xfId="24479" xr:uid="{2C6C84E6-BC4A-4BF1-94ED-4C51DD0E1534}"/>
    <cellStyle name="Связанная ячейка 11 467" xfId="24480" xr:uid="{24D1744C-4432-4CEB-9A38-3CCA5E1813D4}"/>
    <cellStyle name="Связанная ячейка 11 468" xfId="24481" xr:uid="{CCC4D0F7-5449-4F69-93E7-1C3745BBFD45}"/>
    <cellStyle name="Связанная ячейка 11 469" xfId="24482" xr:uid="{353A94B9-0D22-4CA8-9692-D9AE5103432E}"/>
    <cellStyle name="Связанная ячейка 11 47" xfId="24483" xr:uid="{C21B88EF-F4EA-45FB-B074-824F5F206FF4}"/>
    <cellStyle name="Связанная ячейка 11 470" xfId="24484" xr:uid="{C4AE39FE-5992-4756-937F-98A2A7F37C07}"/>
    <cellStyle name="Связанная ячейка 11 471" xfId="24485" xr:uid="{1BA8F4F7-80BB-4004-A7A7-3CFBC174CF41}"/>
    <cellStyle name="Связанная ячейка 11 472" xfId="24486" xr:uid="{2EA0112F-D06C-42E9-A729-87305FCF1FDB}"/>
    <cellStyle name="Связанная ячейка 11 473" xfId="24487" xr:uid="{8286BEEE-75A1-4279-9A08-6E89617E5E62}"/>
    <cellStyle name="Связанная ячейка 11 474" xfId="24488" xr:uid="{E19145C2-8BE4-4227-90F3-9E6B8A0D9513}"/>
    <cellStyle name="Связанная ячейка 11 475" xfId="24489" xr:uid="{F43BAE5E-42F0-46CF-80C8-706F10095671}"/>
    <cellStyle name="Связанная ячейка 11 476" xfId="24490" xr:uid="{1FAFC93F-5AB8-4D01-A0BD-37798A936A9B}"/>
    <cellStyle name="Связанная ячейка 11 477" xfId="24491" xr:uid="{9DF04172-CA48-47B2-B664-1B6CD98BA542}"/>
    <cellStyle name="Связанная ячейка 11 478" xfId="24492" xr:uid="{BC9751CD-BEFF-4A6F-ADDA-2552F6DEDC49}"/>
    <cellStyle name="Связанная ячейка 11 479" xfId="24493" xr:uid="{C79E50A2-9FF0-4161-8C4F-D249AD7A396C}"/>
    <cellStyle name="Связанная ячейка 11 48" xfId="24494" xr:uid="{BBE24FB4-CD6A-4A31-8A90-ADF11321BFFA}"/>
    <cellStyle name="Связанная ячейка 11 480" xfId="24495" xr:uid="{D493C6B9-2A4D-41E1-8BAE-AE186673689B}"/>
    <cellStyle name="Связанная ячейка 11 481" xfId="24496" xr:uid="{FC47DF10-683E-4BB8-A65A-90D427EC6397}"/>
    <cellStyle name="Связанная ячейка 11 482" xfId="24497" xr:uid="{B1724CD1-023B-4121-A9BD-AF49A2435F09}"/>
    <cellStyle name="Связанная ячейка 11 483" xfId="24498" xr:uid="{D3BC30F6-37D4-4F23-8722-7D3E042F860D}"/>
    <cellStyle name="Связанная ячейка 11 484" xfId="24499" xr:uid="{90B61453-9A69-4217-84A8-32BFC8DCDBA0}"/>
    <cellStyle name="Связанная ячейка 11 485" xfId="24500" xr:uid="{5D18B31B-572A-4596-923F-B2A3531E515F}"/>
    <cellStyle name="Связанная ячейка 11 486" xfId="24501" xr:uid="{B6C153E4-10B3-4719-B42A-3DE9CE27D1E0}"/>
    <cellStyle name="Связанная ячейка 11 487" xfId="24502" xr:uid="{36374B0B-DF8D-447C-B5DF-DBD84D490232}"/>
    <cellStyle name="Связанная ячейка 11 488" xfId="24503" xr:uid="{7FB4D10B-3B93-4BF8-A96F-BA305E1190C2}"/>
    <cellStyle name="Связанная ячейка 11 489" xfId="24504" xr:uid="{598D3F40-D1EF-4CA8-8AF7-E6BD45FF3375}"/>
    <cellStyle name="Связанная ячейка 11 49" xfId="24505" xr:uid="{ED3BC491-B923-4B22-A081-83DD51AAD4F5}"/>
    <cellStyle name="Связанная ячейка 11 490" xfId="24506" xr:uid="{C15D5C36-F9DB-4143-94F9-71F0F788E90C}"/>
    <cellStyle name="Связанная ячейка 11 491" xfId="24507" xr:uid="{3220A946-C7F2-45ED-9A94-96AF176FFA70}"/>
    <cellStyle name="Связанная ячейка 11 492" xfId="24508" xr:uid="{6DC2AE6C-BE37-43CF-A44C-C8DF2B56E4E2}"/>
    <cellStyle name="Связанная ячейка 11 493" xfId="24509" xr:uid="{462F1BA2-6B2D-4EC6-8CC2-02D8289FC17E}"/>
    <cellStyle name="Связанная ячейка 11 494" xfId="24510" xr:uid="{34E9EB24-D517-4424-883C-5B87598A423C}"/>
    <cellStyle name="Связанная ячейка 11 495" xfId="24511" xr:uid="{DFF86B35-9221-4F08-B6DD-CCB9F230D707}"/>
    <cellStyle name="Связанная ячейка 11 496" xfId="24512" xr:uid="{592D37E2-415C-4FB8-8BAC-456A8C29C44A}"/>
    <cellStyle name="Связанная ячейка 11 497" xfId="24513" xr:uid="{C10A9E3F-C69F-4F30-8B66-88F53EAA4264}"/>
    <cellStyle name="Связанная ячейка 11 498" xfId="24514" xr:uid="{56CB7E7C-C1E0-4320-A3C3-3F09D883587F}"/>
    <cellStyle name="Связанная ячейка 11 499" xfId="24515" xr:uid="{5B447FA8-7E59-4EAF-9EC7-45B739D04558}"/>
    <cellStyle name="Связанная ячейка 11 5" xfId="24516" xr:uid="{6899E80C-FEB2-4FBC-B8F8-BBB09923210E}"/>
    <cellStyle name="Связанная ячейка 11 50" xfId="24517" xr:uid="{47003066-DAED-4AA7-A508-839BA2B21040}"/>
    <cellStyle name="Связанная ячейка 11 500" xfId="24518" xr:uid="{F6F16803-D7D6-4DF8-B179-5F55F84F8049}"/>
    <cellStyle name="Связанная ячейка 11 501" xfId="24519" xr:uid="{672BC6D5-45EC-4B16-B0B2-808818DA1246}"/>
    <cellStyle name="Связанная ячейка 11 502" xfId="24520" xr:uid="{C86325C8-282C-42FB-9731-B30AD5A4A3B6}"/>
    <cellStyle name="Связанная ячейка 11 503" xfId="24521" xr:uid="{F83F3ED4-A2CD-4976-85E5-EDC7E1DB61F1}"/>
    <cellStyle name="Связанная ячейка 11 504" xfId="24522" xr:uid="{992640B8-532E-4D85-88F3-2FD185C260C5}"/>
    <cellStyle name="Связанная ячейка 11 505" xfId="24523" xr:uid="{B7BABF89-92E4-4F7A-BA43-1132797A3290}"/>
    <cellStyle name="Связанная ячейка 11 506" xfId="24524" xr:uid="{DE1F1505-422C-4093-B539-69035D01CB0B}"/>
    <cellStyle name="Связанная ячейка 11 507" xfId="24525" xr:uid="{8A119F91-137F-43F1-861C-29AC061EF479}"/>
    <cellStyle name="Связанная ячейка 11 508" xfId="24526" xr:uid="{BE6E1F78-C784-462E-9B57-5E10D76A248C}"/>
    <cellStyle name="Связанная ячейка 11 509" xfId="24527" xr:uid="{A0F532DE-2BC2-4D59-B2B5-3DEDD5D03A7A}"/>
    <cellStyle name="Связанная ячейка 11 51" xfId="24528" xr:uid="{9E3C8E8F-3677-41F7-942A-A2BC52DF89F7}"/>
    <cellStyle name="Связанная ячейка 11 510" xfId="24529" xr:uid="{99494247-E8AA-43EF-AA88-C58A6938D8BB}"/>
    <cellStyle name="Связанная ячейка 11 511" xfId="24530" xr:uid="{A6E236FA-0F6F-43D3-B095-F97AAB12EB2D}"/>
    <cellStyle name="Связанная ячейка 11 512" xfId="24531" xr:uid="{3A0D0A8E-D16F-4FC1-8360-9E7A899E4155}"/>
    <cellStyle name="Связанная ячейка 11 513" xfId="24532" xr:uid="{02024E2A-87E4-42C5-8916-9170168B408B}"/>
    <cellStyle name="Связанная ячейка 11 514" xfId="24533" xr:uid="{16175D28-EB16-4FF7-B812-AECAA99E047C}"/>
    <cellStyle name="Связанная ячейка 11 515" xfId="24534" xr:uid="{043938D6-6455-44EC-B608-0671D2B98E63}"/>
    <cellStyle name="Связанная ячейка 11 516" xfId="24535" xr:uid="{11E86A4A-9EE9-4C21-B39C-E7DA39B54999}"/>
    <cellStyle name="Связанная ячейка 11 517" xfId="24536" xr:uid="{2A20EEA3-AA81-434C-AE2E-BAD38630024D}"/>
    <cellStyle name="Связанная ячейка 11 518" xfId="24537" xr:uid="{DB04A24E-FD31-4268-B783-B87E0AD7311A}"/>
    <cellStyle name="Связанная ячейка 11 519" xfId="24538" xr:uid="{4CC1668F-399E-46F2-8052-DDE90E152623}"/>
    <cellStyle name="Связанная ячейка 11 52" xfId="24539" xr:uid="{4D438777-B8A1-48AE-A237-9BB411D5F590}"/>
    <cellStyle name="Связанная ячейка 11 520" xfId="24540" xr:uid="{BF6D796B-1239-4602-AE7D-B518D8195456}"/>
    <cellStyle name="Связанная ячейка 11 521" xfId="24541" xr:uid="{7EAE99EB-2335-4D66-8CAC-B498245FF122}"/>
    <cellStyle name="Связанная ячейка 11 522" xfId="24542" xr:uid="{E87949A5-7DB4-4B52-8876-AFBFB375F281}"/>
    <cellStyle name="Связанная ячейка 11 523" xfId="24543" xr:uid="{E8402CAE-C56E-4172-924F-E35E8EAAB7F1}"/>
    <cellStyle name="Связанная ячейка 11 524" xfId="24544" xr:uid="{4F0CCC93-26B7-4BFD-8A0E-49FA242F120F}"/>
    <cellStyle name="Связанная ячейка 11 525" xfId="24545" xr:uid="{C00B2CEC-AC0E-4427-8514-39DAA4D47202}"/>
    <cellStyle name="Связанная ячейка 11 526" xfId="24546" xr:uid="{C56D4528-C4A4-411A-B01A-C1583384345D}"/>
    <cellStyle name="Связанная ячейка 11 527" xfId="24547" xr:uid="{39B28B61-E072-43C2-93AA-0B9A3E837BE1}"/>
    <cellStyle name="Связанная ячейка 11 528" xfId="24548" xr:uid="{DB5E03A6-6AE2-4F2D-B4B4-2A555C060995}"/>
    <cellStyle name="Связанная ячейка 11 529" xfId="24549" xr:uid="{262A45D1-387D-47AF-B090-A22DA9030FBA}"/>
    <cellStyle name="Связанная ячейка 11 53" xfId="24550" xr:uid="{A29C7845-2F5D-4CAB-A25B-64E55053645B}"/>
    <cellStyle name="Связанная ячейка 11 530" xfId="24551" xr:uid="{C876CA20-E43E-4B2F-BFA9-DC81A620706F}"/>
    <cellStyle name="Связанная ячейка 11 531" xfId="24552" xr:uid="{2B5B3281-1670-4714-AB47-95173B599AED}"/>
    <cellStyle name="Связанная ячейка 11 532" xfId="24553" xr:uid="{4847A8E4-A89B-457F-B147-3C4B6A268AED}"/>
    <cellStyle name="Связанная ячейка 11 533" xfId="24554" xr:uid="{0994BD6F-2C44-4699-A8E7-4402633A8227}"/>
    <cellStyle name="Связанная ячейка 11 534" xfId="24555" xr:uid="{587AC879-F99A-4825-A043-1EE2A2ABFD17}"/>
    <cellStyle name="Связанная ячейка 11 535" xfId="24556" xr:uid="{4177E5D3-166D-4C46-B22F-021C6B26343D}"/>
    <cellStyle name="Связанная ячейка 11 536" xfId="24557" xr:uid="{A3C628AC-48E6-4749-9698-852F3729DC24}"/>
    <cellStyle name="Связанная ячейка 11 537" xfId="24558" xr:uid="{298DE067-561C-4FE6-AEA2-E6CC6248B2F1}"/>
    <cellStyle name="Связанная ячейка 11 538" xfId="24559" xr:uid="{39677E9A-1A98-407B-8E89-EEDAAD3C0FDD}"/>
    <cellStyle name="Связанная ячейка 11 539" xfId="24560" xr:uid="{0C44962D-AECC-4C0D-86E5-BCED5262F92E}"/>
    <cellStyle name="Связанная ячейка 11 54" xfId="24561" xr:uid="{1842BD47-DD36-471C-9A61-15A22D816BA2}"/>
    <cellStyle name="Связанная ячейка 11 540" xfId="24562" xr:uid="{41448F02-7294-4F39-8860-8B414A735375}"/>
    <cellStyle name="Связанная ячейка 11 541" xfId="24563" xr:uid="{F021ECAE-1582-40FA-8E46-550B462BBED4}"/>
    <cellStyle name="Связанная ячейка 11 542" xfId="24564" xr:uid="{F5EC55D5-1D17-4F32-BC7B-B56210AC90A7}"/>
    <cellStyle name="Связанная ячейка 11 543" xfId="24565" xr:uid="{31C63ACB-8460-4B5B-98A9-0582A9A606BA}"/>
    <cellStyle name="Связанная ячейка 11 544" xfId="24566" xr:uid="{70D966B8-6506-47B2-B6BD-D6F4F0F89588}"/>
    <cellStyle name="Связанная ячейка 11 545" xfId="24567" xr:uid="{B7D43F93-03B7-449D-A87B-38AEBFF90B96}"/>
    <cellStyle name="Связанная ячейка 11 546" xfId="24568" xr:uid="{8BF48A78-A2D5-4F9C-980C-C719F09173B6}"/>
    <cellStyle name="Связанная ячейка 11 547" xfId="24569" xr:uid="{2F98C270-7392-4AF3-97BF-573778E61C40}"/>
    <cellStyle name="Связанная ячейка 11 548" xfId="24570" xr:uid="{E8C8B248-7858-41FD-9926-4183F1BD7E65}"/>
    <cellStyle name="Связанная ячейка 11 549" xfId="24571" xr:uid="{392C7F8D-DB0D-48B2-8033-0869495F089B}"/>
    <cellStyle name="Связанная ячейка 11 55" xfId="24572" xr:uid="{6FBE3FC3-919F-41EE-B424-EABF460584CB}"/>
    <cellStyle name="Связанная ячейка 11 550" xfId="24573" xr:uid="{6F20E144-6D84-4508-B5B5-1F5583B69CA1}"/>
    <cellStyle name="Связанная ячейка 11 551" xfId="24574" xr:uid="{59E67DB5-9342-473B-AC79-725EC9480408}"/>
    <cellStyle name="Связанная ячейка 11 552" xfId="24575" xr:uid="{CBB8233A-6E0A-453C-BA15-D7BD9B73A522}"/>
    <cellStyle name="Связанная ячейка 11 553" xfId="24576" xr:uid="{8A82D3DC-F499-41D2-ABC4-82C7C110BD79}"/>
    <cellStyle name="Связанная ячейка 11 554" xfId="24577" xr:uid="{093FA5B1-8C3B-4162-951D-7258F04D9DE0}"/>
    <cellStyle name="Связанная ячейка 11 555" xfId="24578" xr:uid="{AC230C2D-8920-49F0-A801-01A8F32137E3}"/>
    <cellStyle name="Связанная ячейка 11 556" xfId="24579" xr:uid="{E59C6EE4-9A66-4755-AEF6-47E982ABE2AF}"/>
    <cellStyle name="Связанная ячейка 11 557" xfId="24580" xr:uid="{B0C04604-A145-443C-AA7E-F2FE97DA4FA8}"/>
    <cellStyle name="Связанная ячейка 11 558" xfId="24581" xr:uid="{C6A0F359-4196-4756-9C38-C4C38D5929F4}"/>
    <cellStyle name="Связанная ячейка 11 559" xfId="24582" xr:uid="{93F3B0FF-BF5F-4244-B856-D5CC1B5B8F90}"/>
    <cellStyle name="Связанная ячейка 11 56" xfId="24583" xr:uid="{F78BBF76-FD70-4828-AE8B-D104118604BE}"/>
    <cellStyle name="Связанная ячейка 11 560" xfId="24584" xr:uid="{3847DC53-9427-4337-8270-CA1590498DEA}"/>
    <cellStyle name="Связанная ячейка 11 561" xfId="24585" xr:uid="{EB694AAC-73DC-464F-8508-D4F5D52AD6C9}"/>
    <cellStyle name="Связанная ячейка 11 562" xfId="24586" xr:uid="{66E3DA15-20B7-4FAB-9AB0-E70EC5DE9C71}"/>
    <cellStyle name="Связанная ячейка 11 563" xfId="24587" xr:uid="{57BD44BF-610C-461B-801E-7C6C15735B7D}"/>
    <cellStyle name="Связанная ячейка 11 564" xfId="24588" xr:uid="{28AC91F4-805E-4CFB-B5B3-E3AF1F54D369}"/>
    <cellStyle name="Связанная ячейка 11 565" xfId="24589" xr:uid="{31877D44-F6C4-4068-98B7-121665ABBBCB}"/>
    <cellStyle name="Связанная ячейка 11 566" xfId="24590" xr:uid="{4604CF75-F184-41D5-BAF0-17DC6EA703CD}"/>
    <cellStyle name="Связанная ячейка 11 567" xfId="24591" xr:uid="{6366F7F1-AF24-4E92-B724-3EF4EB6DE4C6}"/>
    <cellStyle name="Связанная ячейка 11 568" xfId="24592" xr:uid="{DB778B08-D360-43AB-84E5-32CE8A4E1572}"/>
    <cellStyle name="Связанная ячейка 11 569" xfId="24593" xr:uid="{92AA4B46-3283-4CEE-8D5F-4CACC311E697}"/>
    <cellStyle name="Связанная ячейка 11 57" xfId="24594" xr:uid="{2ACDBE69-6547-4B5C-A0DC-D747437E2D49}"/>
    <cellStyle name="Связанная ячейка 11 570" xfId="24595" xr:uid="{F0BB5926-B4EF-4B7A-A92C-A2246A18B7FA}"/>
    <cellStyle name="Связанная ячейка 11 571" xfId="24596" xr:uid="{7C6C70D5-BE76-4B16-9CC0-ECB66B4A9751}"/>
    <cellStyle name="Связанная ячейка 11 572" xfId="24597" xr:uid="{DD7ED25C-CB66-4C5D-9AB7-3BC60349969E}"/>
    <cellStyle name="Связанная ячейка 11 573" xfId="24598" xr:uid="{2EC9CCE7-0D66-4CDA-BEE1-8EB9C45C5533}"/>
    <cellStyle name="Связанная ячейка 11 574" xfId="24599" xr:uid="{650057E9-40FD-4771-B1C8-E438E4007754}"/>
    <cellStyle name="Связанная ячейка 11 575" xfId="24600" xr:uid="{58FD3B6D-BD32-43A8-856C-681DE21769D9}"/>
    <cellStyle name="Связанная ячейка 11 576" xfId="24601" xr:uid="{D58C15E2-F193-4CD1-89D2-F8B795865DA0}"/>
    <cellStyle name="Связанная ячейка 11 577" xfId="24602" xr:uid="{FD9E3DB1-EF00-4747-BE04-EAD03B47D280}"/>
    <cellStyle name="Связанная ячейка 11 578" xfId="24603" xr:uid="{0124357F-5A17-4F04-9FBC-E351D6F07860}"/>
    <cellStyle name="Связанная ячейка 11 579" xfId="24604" xr:uid="{FF97A6AC-4A47-4645-987D-1E90B66B5EC2}"/>
    <cellStyle name="Связанная ячейка 11 58" xfId="24605" xr:uid="{121DBFFB-170B-43DB-9F9E-E25D17A7A9C7}"/>
    <cellStyle name="Связанная ячейка 11 580" xfId="24606" xr:uid="{42CC6BEB-C14D-4646-8F8E-96F2CEEBD519}"/>
    <cellStyle name="Связанная ячейка 11 581" xfId="24607" xr:uid="{50A46B6F-3C7E-45FB-A06D-67C86FB0C52A}"/>
    <cellStyle name="Связанная ячейка 11 582" xfId="24608" xr:uid="{94613984-9272-4A2A-952A-D622DF44DC5F}"/>
    <cellStyle name="Связанная ячейка 11 583" xfId="24609" xr:uid="{5A253341-A8E9-4BDE-BD20-EF7CE0925086}"/>
    <cellStyle name="Связанная ячейка 11 584" xfId="24610" xr:uid="{98E6E1F1-F432-4449-9EFD-E5F61219B9F9}"/>
    <cellStyle name="Связанная ячейка 11 585" xfId="24611" xr:uid="{BB87A5CF-C579-49D7-8A2E-03AD030CE7C1}"/>
    <cellStyle name="Связанная ячейка 11 586" xfId="24612" xr:uid="{BC3909AB-BE95-4C8F-93F9-57FFEBAB088A}"/>
    <cellStyle name="Связанная ячейка 11 587" xfId="24613" xr:uid="{D1F9DAAB-1BA5-4943-BDAA-7C0A5D79A667}"/>
    <cellStyle name="Связанная ячейка 11 588" xfId="24614" xr:uid="{5B72C4E2-34D7-4D1A-BD19-D6543F8EA707}"/>
    <cellStyle name="Связанная ячейка 11 589" xfId="24615" xr:uid="{FF561203-FCB2-4D05-A767-33CD5FCF919C}"/>
    <cellStyle name="Связанная ячейка 11 59" xfId="24616" xr:uid="{D7E6CA77-2824-4678-95A9-AD6C35147515}"/>
    <cellStyle name="Связанная ячейка 11 590" xfId="24617" xr:uid="{CF197F87-4F37-4D6B-9993-72800A57C296}"/>
    <cellStyle name="Связанная ячейка 11 591" xfId="24618" xr:uid="{46A2DD47-A8DE-4C06-BE1F-F56D5ABE2388}"/>
    <cellStyle name="Связанная ячейка 11 592" xfId="24619" xr:uid="{06690E7B-E546-400F-9EE3-E4E2A15A7AA7}"/>
    <cellStyle name="Связанная ячейка 11 593" xfId="24620" xr:uid="{19563579-8960-4F7C-AD2C-68DD1F43E2A4}"/>
    <cellStyle name="Связанная ячейка 11 594" xfId="24621" xr:uid="{491465CC-7335-43BB-BC24-EC3204432AD4}"/>
    <cellStyle name="Связанная ячейка 11 595" xfId="24622" xr:uid="{D0D21298-F49E-4C07-9818-43C989F10A88}"/>
    <cellStyle name="Связанная ячейка 11 596" xfId="24623" xr:uid="{74FCE571-AF2F-4969-887E-1D9A7DA9FAB2}"/>
    <cellStyle name="Связанная ячейка 11 597" xfId="24624" xr:uid="{5D0C00C8-D796-4CD9-A516-550EBE018185}"/>
    <cellStyle name="Связанная ячейка 11 598" xfId="24625" xr:uid="{770CF61D-B173-4670-9894-48E366E1CD0B}"/>
    <cellStyle name="Связанная ячейка 11 599" xfId="24626" xr:uid="{5E106666-C35E-4E0C-BC65-9147185EB380}"/>
    <cellStyle name="Связанная ячейка 11 6" xfId="24627" xr:uid="{42569946-7B6D-4B75-AEB6-697A3AF065D8}"/>
    <cellStyle name="Связанная ячейка 11 60" xfId="24628" xr:uid="{1C9C160E-C86D-4B85-8D5F-D660C1401D82}"/>
    <cellStyle name="Связанная ячейка 11 600" xfId="24629" xr:uid="{50ED049C-0D49-4332-9A31-40089D27D0DD}"/>
    <cellStyle name="Связанная ячейка 11 601" xfId="24630" xr:uid="{C5DA3CC2-EFAE-4E6C-8C1D-597B6A4B4437}"/>
    <cellStyle name="Связанная ячейка 11 602" xfId="24631" xr:uid="{CC324474-B60E-4367-B96E-4C09C7E8F37E}"/>
    <cellStyle name="Связанная ячейка 11 603" xfId="24632" xr:uid="{8EBB5FDC-1729-4156-BD3F-C8435FE5DD03}"/>
    <cellStyle name="Связанная ячейка 11 604" xfId="24633" xr:uid="{07309728-599C-4417-89C2-C766DBF558F7}"/>
    <cellStyle name="Связанная ячейка 11 605" xfId="24634" xr:uid="{FEF837F3-B0EB-48BA-B8AD-613A7BE2A0AC}"/>
    <cellStyle name="Связанная ячейка 11 606" xfId="24635" xr:uid="{9BE0E187-94E5-42B8-A88A-E53CF8633FFD}"/>
    <cellStyle name="Связанная ячейка 11 607" xfId="24636" xr:uid="{082FC008-907A-4098-B857-6F3CFB7F584A}"/>
    <cellStyle name="Связанная ячейка 11 608" xfId="24637" xr:uid="{2359E3AD-D4E3-48DD-98CC-0F0C902F49CC}"/>
    <cellStyle name="Связанная ячейка 11 609" xfId="24638" xr:uid="{A55B32F9-363A-4CF9-8FD9-7A49B05B01C0}"/>
    <cellStyle name="Связанная ячейка 11 61" xfId="24639" xr:uid="{B03DFBD3-2F9C-43A2-9629-EA789BFEC5DC}"/>
    <cellStyle name="Связанная ячейка 11 610" xfId="24640" xr:uid="{F44E932C-53E7-4C95-A181-9888837F0DDC}"/>
    <cellStyle name="Связанная ячейка 11 611" xfId="24641" xr:uid="{2B1E354A-3663-4CF7-B36E-649A09990637}"/>
    <cellStyle name="Связанная ячейка 11 612" xfId="24642" xr:uid="{2A55D88F-D0A2-4209-AEC1-57730297358B}"/>
    <cellStyle name="Связанная ячейка 11 613" xfId="24643" xr:uid="{2F6F50EC-3E57-465A-8D31-981FBFB26542}"/>
    <cellStyle name="Связанная ячейка 11 614" xfId="24644" xr:uid="{1E31D8FD-8B44-41B7-8E25-5BF557B98D52}"/>
    <cellStyle name="Связанная ячейка 11 615" xfId="24645" xr:uid="{0FBF032F-2F21-4B66-851F-065FDD385E6E}"/>
    <cellStyle name="Связанная ячейка 11 616" xfId="24646" xr:uid="{E9CF3F9F-6C94-40D2-ACAB-A7269F6D695E}"/>
    <cellStyle name="Связанная ячейка 11 617" xfId="24647" xr:uid="{31A4FA56-49C6-4E2F-B2B5-3F0F780F0C05}"/>
    <cellStyle name="Связанная ячейка 11 618" xfId="24648" xr:uid="{17464A0E-91D1-42BB-8144-FDC829580FA1}"/>
    <cellStyle name="Связанная ячейка 11 619" xfId="24649" xr:uid="{EFF7886C-70AE-4B9B-A258-0FB2676579D2}"/>
    <cellStyle name="Связанная ячейка 11 62" xfId="24650" xr:uid="{D4C850BA-490B-48CE-AEF1-B0085F98BB1C}"/>
    <cellStyle name="Связанная ячейка 11 620" xfId="24651" xr:uid="{B3373ED3-C8A1-4881-95A5-8EB5AE05CCB0}"/>
    <cellStyle name="Связанная ячейка 11 621" xfId="24652" xr:uid="{61E2F32B-9DBB-40E9-B1C0-2BCEA79B8173}"/>
    <cellStyle name="Связанная ячейка 11 622" xfId="24653" xr:uid="{6B2F1CC8-3116-4A91-9930-05DEA7BDD035}"/>
    <cellStyle name="Связанная ячейка 11 623" xfId="24654" xr:uid="{9339405A-E64F-4A06-9696-06CEC87ED0E3}"/>
    <cellStyle name="Связанная ячейка 11 624" xfId="24655" xr:uid="{2BA0577C-B62C-4E14-AA62-612C8671710D}"/>
    <cellStyle name="Связанная ячейка 11 625" xfId="24656" xr:uid="{5A8D937C-122F-4124-BBB1-7F2CE1B0B46F}"/>
    <cellStyle name="Связанная ячейка 11 626" xfId="24657" xr:uid="{2A787378-92DB-4C3C-8DA0-419F0A4BEABB}"/>
    <cellStyle name="Связанная ячейка 11 627" xfId="24658" xr:uid="{5C58238B-E393-4922-B665-57A4DA102EB8}"/>
    <cellStyle name="Связанная ячейка 11 628" xfId="24659" xr:uid="{D1165EB2-B436-4CAA-9BC5-30C38FB93A6B}"/>
    <cellStyle name="Связанная ячейка 11 629" xfId="24660" xr:uid="{C1E3423F-515C-4C98-9361-EE01C1300161}"/>
    <cellStyle name="Связанная ячейка 11 63" xfId="24661" xr:uid="{C370A70E-5D1A-4BF2-953B-0408253099B9}"/>
    <cellStyle name="Связанная ячейка 11 630" xfId="24662" xr:uid="{220D0B07-C049-4513-A6F1-95DF419AF091}"/>
    <cellStyle name="Связанная ячейка 11 631" xfId="24663" xr:uid="{3E0EEBE5-C920-4071-A95B-358D522BD450}"/>
    <cellStyle name="Связанная ячейка 11 632" xfId="24664" xr:uid="{30547398-0611-4C80-8C34-FECC23FCB65A}"/>
    <cellStyle name="Связанная ячейка 11 633" xfId="24665" xr:uid="{50AF4D2D-74DA-4F84-B30A-CFB7001FF303}"/>
    <cellStyle name="Связанная ячейка 11 634" xfId="24666" xr:uid="{91ECF7B3-D720-4445-A585-64B184401547}"/>
    <cellStyle name="Связанная ячейка 11 635" xfId="24667" xr:uid="{7F31401F-E0A2-497B-B8D7-22C913F18E8A}"/>
    <cellStyle name="Связанная ячейка 11 636" xfId="24668" xr:uid="{9B858994-A256-4316-BA0F-2B5DB4E58419}"/>
    <cellStyle name="Связанная ячейка 11 637" xfId="24669" xr:uid="{3E6582AC-673F-4E55-AB45-7DBFAC17B154}"/>
    <cellStyle name="Связанная ячейка 11 638" xfId="24670" xr:uid="{C18AD48C-BD36-4CBD-AB63-D41142987C06}"/>
    <cellStyle name="Связанная ячейка 11 639" xfId="24671" xr:uid="{B13B37ED-C46D-46CF-8943-5363B75B9C7B}"/>
    <cellStyle name="Связанная ячейка 11 64" xfId="24672" xr:uid="{178E30BD-3B6E-41C2-90EE-AD3C58C17E56}"/>
    <cellStyle name="Связанная ячейка 11 640" xfId="24673" xr:uid="{ED3D81B3-E2A7-41E9-9F36-B3B645AF6184}"/>
    <cellStyle name="Связанная ячейка 11 641" xfId="24674" xr:uid="{54050241-FCB5-4607-9DAB-B202FAFFB0B5}"/>
    <cellStyle name="Связанная ячейка 11 642" xfId="24675" xr:uid="{DA92EDEC-6C6C-4229-B792-E22C11F4DAEF}"/>
    <cellStyle name="Связанная ячейка 11 643" xfId="24676" xr:uid="{ABDC1C00-8283-4C07-87EF-5F635D901CAA}"/>
    <cellStyle name="Связанная ячейка 11 644" xfId="24677" xr:uid="{E6D98726-C5B0-45CE-84F0-CC50AB8A1CC6}"/>
    <cellStyle name="Связанная ячейка 11 645" xfId="24678" xr:uid="{DADD7CE5-E03C-4C5D-BDBB-229AC65D02F8}"/>
    <cellStyle name="Связанная ячейка 11 646" xfId="24679" xr:uid="{041180F0-4D62-4A16-B382-E3AFBFCFE0F3}"/>
    <cellStyle name="Связанная ячейка 11 647" xfId="24680" xr:uid="{3E2D42AC-8629-471B-B47F-C4B5E23C4BBB}"/>
    <cellStyle name="Связанная ячейка 11 648" xfId="24681" xr:uid="{B915DEB5-93B3-44B7-A5C5-9BF72AA1E072}"/>
    <cellStyle name="Связанная ячейка 11 649" xfId="24682" xr:uid="{2548A8B8-2766-4EB8-8EE4-762159D59793}"/>
    <cellStyle name="Связанная ячейка 11 65" xfId="24683" xr:uid="{59161EC5-02DD-4CA0-9173-B770CF921F16}"/>
    <cellStyle name="Связанная ячейка 11 650" xfId="24684" xr:uid="{F4C04C79-17AE-4B5C-8420-27F0EFE6A2E3}"/>
    <cellStyle name="Связанная ячейка 11 651" xfId="24685" xr:uid="{3779B708-B509-4F06-9C8C-F4C5F562D410}"/>
    <cellStyle name="Связанная ячейка 11 652" xfId="24686" xr:uid="{7AD245DB-8DF5-42AD-AD8D-2AA847B970DD}"/>
    <cellStyle name="Связанная ячейка 11 653" xfId="24687" xr:uid="{44FCB2DD-DCF1-4BF1-BE81-85C75F84CB46}"/>
    <cellStyle name="Связанная ячейка 11 654" xfId="24688" xr:uid="{8B341B04-B255-4877-A12F-7787D84E13A6}"/>
    <cellStyle name="Связанная ячейка 11 655" xfId="24689" xr:uid="{B4978FB5-77F0-48BE-809F-5317156754C4}"/>
    <cellStyle name="Связанная ячейка 11 656" xfId="24690" xr:uid="{D3E49991-B4DC-452C-A972-256F8D48B6D5}"/>
    <cellStyle name="Связанная ячейка 11 657" xfId="24691" xr:uid="{3DFE7732-7BFF-4881-89A9-3E07EF32B25A}"/>
    <cellStyle name="Связанная ячейка 11 658" xfId="24692" xr:uid="{E3DF3361-D261-40CE-BBB1-0B7D7F40F687}"/>
    <cellStyle name="Связанная ячейка 11 659" xfId="24693" xr:uid="{AF455ACB-AAB4-4D83-8A4B-5F665058189F}"/>
    <cellStyle name="Связанная ячейка 11 66" xfId="24694" xr:uid="{3AF55A5D-A5F4-4FE8-80A6-1412175E6459}"/>
    <cellStyle name="Связанная ячейка 11 660" xfId="24695" xr:uid="{8E53369F-1FC6-4914-9C41-E156FA2A5CDE}"/>
    <cellStyle name="Связанная ячейка 11 661" xfId="24696" xr:uid="{311BA95B-5584-4730-A383-792A00BD616A}"/>
    <cellStyle name="Связанная ячейка 11 662" xfId="24697" xr:uid="{0C254C24-E0AA-4C59-99C0-3BAAD2F5210F}"/>
    <cellStyle name="Связанная ячейка 11 663" xfId="24698" xr:uid="{D477E16A-ACD4-48F7-8155-0B9808CD021B}"/>
    <cellStyle name="Связанная ячейка 11 664" xfId="24699" xr:uid="{622E4162-8FAD-45C9-A2B6-567373A419A5}"/>
    <cellStyle name="Связанная ячейка 11 665" xfId="24700" xr:uid="{0EE5A27B-0344-4D31-A39C-AAFE8C43A489}"/>
    <cellStyle name="Связанная ячейка 11 666" xfId="24701" xr:uid="{CCC37215-51D5-48F0-BD6D-D36C58631B4F}"/>
    <cellStyle name="Связанная ячейка 11 667" xfId="24702" xr:uid="{1C49B507-64B4-4C42-9D67-A30B289B8652}"/>
    <cellStyle name="Связанная ячейка 11 668" xfId="24703" xr:uid="{1B5FACFA-1629-4043-A4C7-EE8FF7686CCD}"/>
    <cellStyle name="Связанная ячейка 11 669" xfId="24704" xr:uid="{50165846-89B1-4022-971D-77A013223A4F}"/>
    <cellStyle name="Связанная ячейка 11 67" xfId="24705" xr:uid="{99642318-E694-463C-BA62-9EA58E7655E9}"/>
    <cellStyle name="Связанная ячейка 11 670" xfId="24706" xr:uid="{31DFBAB6-8C88-49C5-BC28-7CA2F0A53E72}"/>
    <cellStyle name="Связанная ячейка 11 671" xfId="24707" xr:uid="{6EE650B9-952C-4013-A319-9C86A94754D8}"/>
    <cellStyle name="Связанная ячейка 11 672" xfId="24708" xr:uid="{1BBCD067-96A0-49A2-81C4-DDBCF61AE57D}"/>
    <cellStyle name="Связанная ячейка 11 673" xfId="24709" xr:uid="{FA9EF2C4-D6EC-4C9F-B0CA-268E47AAE786}"/>
    <cellStyle name="Связанная ячейка 11 674" xfId="24710" xr:uid="{9F25A0FA-F698-4555-B47C-AB68F172DA4F}"/>
    <cellStyle name="Связанная ячейка 11 675" xfId="24711" xr:uid="{2C0D3FFA-657F-406D-8900-4D1EE877011A}"/>
    <cellStyle name="Связанная ячейка 11 676" xfId="24712" xr:uid="{27E01740-AF18-48BD-AB3C-984964A92AD0}"/>
    <cellStyle name="Связанная ячейка 11 677" xfId="24713" xr:uid="{EE67B4D4-AA56-4CEB-8D1C-62B14B01725B}"/>
    <cellStyle name="Связанная ячейка 11 678" xfId="24714" xr:uid="{C09827BC-BA9C-4E2C-B518-CFBEE4C8E037}"/>
    <cellStyle name="Связанная ячейка 11 679" xfId="24715" xr:uid="{EF4CCA6E-F157-4B7D-B9EC-096FB79AAB9D}"/>
    <cellStyle name="Связанная ячейка 11 68" xfId="24716" xr:uid="{4950563B-CC40-40DA-A025-41799BFD9966}"/>
    <cellStyle name="Связанная ячейка 11 680" xfId="24717" xr:uid="{F24EFD7B-6EE9-47A1-8981-4B04F8C7C9D0}"/>
    <cellStyle name="Связанная ячейка 11 681" xfId="24718" xr:uid="{F90A110D-A264-4FF7-B6D6-004B74223E27}"/>
    <cellStyle name="Связанная ячейка 11 682" xfId="24719" xr:uid="{F9417C52-6BAE-4F9C-8FE5-3244244B54B9}"/>
    <cellStyle name="Связанная ячейка 11 683" xfId="24720" xr:uid="{D6369232-0DC9-465C-AD94-D9136252C044}"/>
    <cellStyle name="Связанная ячейка 11 684" xfId="24721" xr:uid="{7A43C879-D366-46CC-ADA5-640ED32996E6}"/>
    <cellStyle name="Связанная ячейка 11 685" xfId="24722" xr:uid="{7ABE9FD9-939F-4D7A-A54E-4D3AC4E41255}"/>
    <cellStyle name="Связанная ячейка 11 686" xfId="24723" xr:uid="{13537346-7EA1-421A-9F31-D464447F8DB6}"/>
    <cellStyle name="Связанная ячейка 11 687" xfId="24724" xr:uid="{BFC01844-78B5-456A-923C-C2013A8910E3}"/>
    <cellStyle name="Связанная ячейка 11 688" xfId="24725" xr:uid="{569532F2-2B55-46CB-B862-4B08191CED3A}"/>
    <cellStyle name="Связанная ячейка 11 689" xfId="24726" xr:uid="{D7E86CA6-FA2A-4904-A25A-85DF72EDD732}"/>
    <cellStyle name="Связанная ячейка 11 69" xfId="24727" xr:uid="{5FB30217-25E7-43B5-BCAA-B2931EB06D31}"/>
    <cellStyle name="Связанная ячейка 11 690" xfId="24728" xr:uid="{99816C15-0FF9-4789-8A57-C7601C045C03}"/>
    <cellStyle name="Связанная ячейка 11 691" xfId="24729" xr:uid="{B06242B8-E50A-435C-9F57-7D8743C5ABCD}"/>
    <cellStyle name="Связанная ячейка 11 692" xfId="24730" xr:uid="{310EA398-8925-480E-B9A6-D07EA44D58D7}"/>
    <cellStyle name="Связанная ячейка 11 693" xfId="24731" xr:uid="{F78948BE-E977-4D08-B419-2C6171A83EC6}"/>
    <cellStyle name="Связанная ячейка 11 694" xfId="24732" xr:uid="{61C62094-E377-415A-9FBC-F895169361E5}"/>
    <cellStyle name="Связанная ячейка 11 695" xfId="24733" xr:uid="{61DCD67A-069C-4417-BBF0-D02638040269}"/>
    <cellStyle name="Связанная ячейка 11 696" xfId="24734" xr:uid="{4E855D1E-5274-4DEF-BD86-6F82BAAC9B73}"/>
    <cellStyle name="Связанная ячейка 11 697" xfId="24735" xr:uid="{342E7041-6F16-4DB2-97DC-FE9A5F10499C}"/>
    <cellStyle name="Связанная ячейка 11 698" xfId="24736" xr:uid="{00D7C442-8648-4704-B78C-6E35DD9354E7}"/>
    <cellStyle name="Связанная ячейка 11 699" xfId="24737" xr:uid="{DF050003-9E38-457D-BAC9-377582FE03B3}"/>
    <cellStyle name="Связанная ячейка 11 7" xfId="24738" xr:uid="{CBF006F7-734C-4D54-9D60-1A18A2473B04}"/>
    <cellStyle name="Связанная ячейка 11 70" xfId="24739" xr:uid="{0D55B9FF-1A3D-4790-8138-1CDF35C88AF3}"/>
    <cellStyle name="Связанная ячейка 11 700" xfId="24740" xr:uid="{75C4EA43-E037-4FD7-A431-878C149B8BEF}"/>
    <cellStyle name="Связанная ячейка 11 701" xfId="24741" xr:uid="{0292E608-8312-4547-A23A-11908B9EF4A4}"/>
    <cellStyle name="Связанная ячейка 11 702" xfId="24742" xr:uid="{A60563E3-29F2-4785-B8B1-95C9124A1162}"/>
    <cellStyle name="Связанная ячейка 11 703" xfId="24743" xr:uid="{EBE53B6A-3244-4B2F-B0B5-EADD881858D7}"/>
    <cellStyle name="Связанная ячейка 11 704" xfId="24744" xr:uid="{8B65DD10-2EED-424D-B2F4-F3A800052CD5}"/>
    <cellStyle name="Связанная ячейка 11 705" xfId="24745" xr:uid="{A26569B0-4079-430B-A899-4D9DCCF8F35D}"/>
    <cellStyle name="Связанная ячейка 11 706" xfId="24746" xr:uid="{28FFB652-AE6D-42C4-A844-4FF343CFA883}"/>
    <cellStyle name="Связанная ячейка 11 707" xfId="24747" xr:uid="{5FE46B5D-8D9A-4B41-94D0-CA3281BAD52B}"/>
    <cellStyle name="Связанная ячейка 11 708" xfId="24748" xr:uid="{16EE65C7-2753-44F7-80B7-F90ABC1382AB}"/>
    <cellStyle name="Связанная ячейка 11 709" xfId="24749" xr:uid="{7A7A4982-A17C-445E-B11B-1E7D2FD3A6D7}"/>
    <cellStyle name="Связанная ячейка 11 71" xfId="24750" xr:uid="{6668EE7B-D484-4171-8296-FE4CA4967DE4}"/>
    <cellStyle name="Связанная ячейка 11 710" xfId="24751" xr:uid="{02265626-678B-4AAD-A1B4-7CF0759958FF}"/>
    <cellStyle name="Связанная ячейка 11 711" xfId="24752" xr:uid="{5EE54B89-4876-4881-9221-F1444D1D4F0D}"/>
    <cellStyle name="Связанная ячейка 11 712" xfId="24753" xr:uid="{DA440470-8C9D-411C-AB2C-969FBEE4A223}"/>
    <cellStyle name="Связанная ячейка 11 713" xfId="24754" xr:uid="{A4E86998-6998-47BB-9F8D-5190390076E9}"/>
    <cellStyle name="Связанная ячейка 11 714" xfId="24755" xr:uid="{4320BCEF-4BA0-4912-A953-660E73C01715}"/>
    <cellStyle name="Связанная ячейка 11 715" xfId="24756" xr:uid="{A5BF2FA5-6E79-40A2-A008-54DF24731A1D}"/>
    <cellStyle name="Связанная ячейка 11 716" xfId="24757" xr:uid="{A5232362-3034-4C50-8652-D9101EE48A18}"/>
    <cellStyle name="Связанная ячейка 11 717" xfId="24758" xr:uid="{02666CAD-E6C5-4A1B-BDFC-E7D53ED2BFC5}"/>
    <cellStyle name="Связанная ячейка 11 718" xfId="24759" xr:uid="{12F73616-859A-4F7D-8213-00914F6B915F}"/>
    <cellStyle name="Связанная ячейка 11 719" xfId="24760" xr:uid="{F9CDB8FA-A18C-4FB6-A497-B45FADD53D51}"/>
    <cellStyle name="Связанная ячейка 11 72" xfId="24761" xr:uid="{6B0B9DA9-C0E9-4839-B66F-E811313D0D5A}"/>
    <cellStyle name="Связанная ячейка 11 720" xfId="24762" xr:uid="{E86DB58C-DB78-4DAC-A553-293E22E42B3C}"/>
    <cellStyle name="Связанная ячейка 11 721" xfId="24763" xr:uid="{C82AB765-1921-4CA2-BC1F-3F3850848E00}"/>
    <cellStyle name="Связанная ячейка 11 722" xfId="24764" xr:uid="{BD372983-DF84-4878-BA58-A3D77DBD4A00}"/>
    <cellStyle name="Связанная ячейка 11 723" xfId="24765" xr:uid="{58DA5607-8EF0-4119-B630-295D107C0F83}"/>
    <cellStyle name="Связанная ячейка 11 724" xfId="24766" xr:uid="{3E6D736F-21F5-40DD-A893-E8E578F51DB5}"/>
    <cellStyle name="Связанная ячейка 11 725" xfId="24767" xr:uid="{0FC8D86D-1D1C-4717-862A-60990B0A6D13}"/>
    <cellStyle name="Связанная ячейка 11 726" xfId="24768" xr:uid="{D05D9637-309C-4615-8BA4-481218FF137C}"/>
    <cellStyle name="Связанная ячейка 11 727" xfId="24769" xr:uid="{89A8D2A1-54AB-4220-847C-D884C63E502C}"/>
    <cellStyle name="Связанная ячейка 11 728" xfId="24770" xr:uid="{4141B3F8-0D10-47A2-ACA9-003A69385897}"/>
    <cellStyle name="Связанная ячейка 11 729" xfId="24771" xr:uid="{80D72BDB-18B3-4097-9D3C-F14191896B17}"/>
    <cellStyle name="Связанная ячейка 11 73" xfId="24772" xr:uid="{110DF126-7CED-4D06-AA99-5FDA0983BEEE}"/>
    <cellStyle name="Связанная ячейка 11 730" xfId="24773" xr:uid="{F67B78B6-5BED-43B9-BFF0-A55E95FAB810}"/>
    <cellStyle name="Связанная ячейка 11 731" xfId="24774" xr:uid="{532EA3CB-5E01-4675-8057-29DF30F4A43D}"/>
    <cellStyle name="Связанная ячейка 11 732" xfId="24775" xr:uid="{50753A16-89E1-459F-8363-EC8CE1AF715C}"/>
    <cellStyle name="Связанная ячейка 11 733" xfId="24776" xr:uid="{006CC2C3-D10C-4B8B-AA2D-982E066FA5DD}"/>
    <cellStyle name="Связанная ячейка 11 734" xfId="24777" xr:uid="{BA34CE0C-D075-4E1E-9EB7-FD4DB0080C36}"/>
    <cellStyle name="Связанная ячейка 11 735" xfId="24778" xr:uid="{A5F419B0-0C3D-4695-A9BD-1271C0DB90A1}"/>
    <cellStyle name="Связанная ячейка 11 736" xfId="24779" xr:uid="{6AAFBC76-A428-41FD-B5E6-BC128BC81E63}"/>
    <cellStyle name="Связанная ячейка 11 737" xfId="24780" xr:uid="{BCF1ACBC-44E3-40F4-9A8E-839C57DBC81A}"/>
    <cellStyle name="Связанная ячейка 11 738" xfId="24781" xr:uid="{9C97938F-44C9-491B-9342-BABAD5EF8287}"/>
    <cellStyle name="Связанная ячейка 11 739" xfId="24782" xr:uid="{E2F73F45-1F94-44D4-B753-FF7BC548709C}"/>
    <cellStyle name="Связанная ячейка 11 74" xfId="24783" xr:uid="{811EDB2C-A609-4C8E-A57E-878A02CE11AC}"/>
    <cellStyle name="Связанная ячейка 11 740" xfId="24784" xr:uid="{FD1E2AE9-22D9-4DAD-93DF-F5DB2FA16929}"/>
    <cellStyle name="Связанная ячейка 11 741" xfId="24785" xr:uid="{868581DB-69C7-4423-9FD4-431E0E264FF2}"/>
    <cellStyle name="Связанная ячейка 11 742" xfId="24786" xr:uid="{8FDA37A4-32FC-4620-98CC-EE67F7F13A89}"/>
    <cellStyle name="Связанная ячейка 11 743" xfId="24787" xr:uid="{353F55BD-9BEE-47DC-98F0-093BDE3F64BF}"/>
    <cellStyle name="Связанная ячейка 11 744" xfId="24788" xr:uid="{EDE6D431-2720-42D2-ACAD-A1C1F30F91A4}"/>
    <cellStyle name="Связанная ячейка 11 745" xfId="24789" xr:uid="{F54B07CD-DB7D-422E-B346-4B0EC7AA83E2}"/>
    <cellStyle name="Связанная ячейка 11 746" xfId="24790" xr:uid="{9033167D-E8F1-4380-834A-A93645F2D333}"/>
    <cellStyle name="Связанная ячейка 11 747" xfId="24791" xr:uid="{1FDCA5F5-9938-482C-AC5B-8DAFA483F7AB}"/>
    <cellStyle name="Связанная ячейка 11 748" xfId="24792" xr:uid="{72A543BD-BC9E-423B-ACD4-8783288706AF}"/>
    <cellStyle name="Связанная ячейка 11 749" xfId="24793" xr:uid="{D125D1A4-F538-438B-B0B5-6981C75D6464}"/>
    <cellStyle name="Связанная ячейка 11 75" xfId="24794" xr:uid="{9E6E2725-3339-4140-8E84-0F0746236F17}"/>
    <cellStyle name="Связанная ячейка 11 750" xfId="24795" xr:uid="{B2064EC3-2C72-49FA-A4EF-A79A1D382096}"/>
    <cellStyle name="Связанная ячейка 11 751" xfId="24796" xr:uid="{1EF1F5D2-9CAE-47B4-9B57-40664934071E}"/>
    <cellStyle name="Связанная ячейка 11 752" xfId="24797" xr:uid="{B55EDAF8-D05F-4388-BB5A-18F14F390481}"/>
    <cellStyle name="Связанная ячейка 11 753" xfId="24798" xr:uid="{8EE2D596-403C-4EEB-BBC2-BA7EDAF3FFA9}"/>
    <cellStyle name="Связанная ячейка 11 754" xfId="24799" xr:uid="{1BD81A4F-13F5-4753-8644-011CFDA3D639}"/>
    <cellStyle name="Связанная ячейка 11 755" xfId="24800" xr:uid="{7B721321-8489-4229-831D-E24FCE8C6045}"/>
    <cellStyle name="Связанная ячейка 11 756" xfId="24801" xr:uid="{D2B7A481-6CF0-4B88-A9C4-1531B5C3057E}"/>
    <cellStyle name="Связанная ячейка 11 757" xfId="24802" xr:uid="{3960F551-F647-4BEF-B9EC-BD254F113C3F}"/>
    <cellStyle name="Связанная ячейка 11 758" xfId="24803" xr:uid="{9FDA68A3-B095-4A6D-AB38-25A93FB98D37}"/>
    <cellStyle name="Связанная ячейка 11 759" xfId="24804" xr:uid="{64E18BAC-63BE-4716-8DE5-F6AAC33AFAD9}"/>
    <cellStyle name="Связанная ячейка 11 76" xfId="24805" xr:uid="{D4306BC6-1D39-45E0-BFDC-C0CCCEEF672E}"/>
    <cellStyle name="Связанная ячейка 11 760" xfId="24806" xr:uid="{F5DA2666-2DE9-45BD-9127-E81B2B6D14EE}"/>
    <cellStyle name="Связанная ячейка 11 761" xfId="24807" xr:uid="{6F86C792-6655-4775-9DEC-75050FA33637}"/>
    <cellStyle name="Связанная ячейка 11 762" xfId="24808" xr:uid="{E22836D9-51C5-488D-A433-1AD6F146980E}"/>
    <cellStyle name="Связанная ячейка 11 763" xfId="24809" xr:uid="{BBB087DC-6C5A-47FC-ADC9-57361FC6A61E}"/>
    <cellStyle name="Связанная ячейка 11 764" xfId="24810" xr:uid="{0F8E0C9C-E918-4A5F-8FE1-D2D76A5B4F7B}"/>
    <cellStyle name="Связанная ячейка 11 765" xfId="24811" xr:uid="{7FE517A1-9601-4FA2-B83A-23A132702D69}"/>
    <cellStyle name="Связанная ячейка 11 766" xfId="24812" xr:uid="{6859A0E6-6AF6-48AF-9287-221352CD474F}"/>
    <cellStyle name="Связанная ячейка 11 767" xfId="24813" xr:uid="{B601CEFA-1ACF-47BD-A689-5B5B9FC45E7E}"/>
    <cellStyle name="Связанная ячейка 11 768" xfId="24814" xr:uid="{D22CDE38-245F-473E-B754-E3DA3C66701E}"/>
    <cellStyle name="Связанная ячейка 11 769" xfId="24815" xr:uid="{9C6A6233-7DF8-4DEF-BA8A-DFD005B1B0B4}"/>
    <cellStyle name="Связанная ячейка 11 77" xfId="24816" xr:uid="{62E05A90-B080-4999-903C-1B4F097972E6}"/>
    <cellStyle name="Связанная ячейка 11 770" xfId="24817" xr:uid="{97011800-42A5-4BC2-AECD-8E8B4DFBB3C7}"/>
    <cellStyle name="Связанная ячейка 11 771" xfId="24818" xr:uid="{C65C7ACC-1F3F-43D7-8A15-C0364E48575A}"/>
    <cellStyle name="Связанная ячейка 11 772" xfId="24819" xr:uid="{3DD2C395-10C2-4550-8F85-07A6805FE4D3}"/>
    <cellStyle name="Связанная ячейка 11 773" xfId="24820" xr:uid="{6CC1186D-9EDF-40AC-926B-D514E7EC1EFF}"/>
    <cellStyle name="Связанная ячейка 11 774" xfId="24821" xr:uid="{7747A15E-4D4E-46A2-ACF0-CFAF74143094}"/>
    <cellStyle name="Связанная ячейка 11 775" xfId="24822" xr:uid="{2C54DD46-7BBB-4700-819E-31CDB9417E76}"/>
    <cellStyle name="Связанная ячейка 11 776" xfId="24823" xr:uid="{C7A521C7-7FB1-46BC-894B-22A34D7A952B}"/>
    <cellStyle name="Связанная ячейка 11 777" xfId="24824" xr:uid="{6D2E9C28-CC89-46BE-BA9A-361DB931705D}"/>
    <cellStyle name="Связанная ячейка 11 778" xfId="24825" xr:uid="{C324E536-DE20-4B82-8E38-EA8EB7E637D1}"/>
    <cellStyle name="Связанная ячейка 11 779" xfId="24826" xr:uid="{D7A1EB9A-9EA1-48F6-B6A2-193758E163FD}"/>
    <cellStyle name="Связанная ячейка 11 78" xfId="24827" xr:uid="{A509F578-567E-497E-8196-D64223CC4DB6}"/>
    <cellStyle name="Связанная ячейка 11 780" xfId="24828" xr:uid="{052C513E-9602-4D95-84FF-76D0D7343E85}"/>
    <cellStyle name="Связанная ячейка 11 781" xfId="24829" xr:uid="{D996BB91-386E-4ABD-8650-0BC069F13B50}"/>
    <cellStyle name="Связанная ячейка 11 782" xfId="24830" xr:uid="{62675FD5-5790-4867-8A7A-551B27E79259}"/>
    <cellStyle name="Связанная ячейка 11 783" xfId="24831" xr:uid="{A8E4E72A-A93E-435C-BDF9-F74883D84657}"/>
    <cellStyle name="Связанная ячейка 11 784" xfId="24832" xr:uid="{73FBEAB8-733C-4C44-BA5B-4FC7906CE4B8}"/>
    <cellStyle name="Связанная ячейка 11 785" xfId="24833" xr:uid="{C6001D96-7AFF-4862-9268-8F40BEBDB5FB}"/>
    <cellStyle name="Связанная ячейка 11 786" xfId="24834" xr:uid="{0192D6DF-1F0C-439D-B081-DD7291E93470}"/>
    <cellStyle name="Связанная ячейка 11 787" xfId="24835" xr:uid="{6E01D022-053F-4997-8746-A04EA7F25817}"/>
    <cellStyle name="Связанная ячейка 11 788" xfId="24836" xr:uid="{1D90D0CC-013C-47FC-B3AE-5893DC8F5B69}"/>
    <cellStyle name="Связанная ячейка 11 789" xfId="24837" xr:uid="{8B2B1B9A-3E75-4E18-AC7B-350B0DB9C632}"/>
    <cellStyle name="Связанная ячейка 11 79" xfId="24838" xr:uid="{6C6893C0-FCC7-4163-B70E-5BB40E473B01}"/>
    <cellStyle name="Связанная ячейка 11 790" xfId="24839" xr:uid="{35A3AC3B-418A-4A64-ABD0-E0966EA7CE6D}"/>
    <cellStyle name="Связанная ячейка 11 791" xfId="24840" xr:uid="{6A3E6E66-07DC-4726-92AB-389A124D15CA}"/>
    <cellStyle name="Связанная ячейка 11 792" xfId="24841" xr:uid="{FDCE1A73-6C2C-4F1B-A569-6AD745994E6A}"/>
    <cellStyle name="Связанная ячейка 11 793" xfId="24842" xr:uid="{2F363144-E4B5-475A-8476-4233423A9B08}"/>
    <cellStyle name="Связанная ячейка 11 794" xfId="24843" xr:uid="{316DDA6B-41B0-48DC-ADA1-484D2A7EC044}"/>
    <cellStyle name="Связанная ячейка 11 795" xfId="24844" xr:uid="{C2E5F03A-E281-4FA6-8AA8-4A553FAD3846}"/>
    <cellStyle name="Связанная ячейка 11 796" xfId="24845" xr:uid="{02E7D5AC-C8FD-494E-BAE7-DE8589436F1E}"/>
    <cellStyle name="Связанная ячейка 11 797" xfId="24846" xr:uid="{CC9F125F-F1C8-4052-8E06-5861486C1079}"/>
    <cellStyle name="Связанная ячейка 11 798" xfId="24847" xr:uid="{78CC1D58-1249-477F-8B14-59ACF931504F}"/>
    <cellStyle name="Связанная ячейка 11 799" xfId="24848" xr:uid="{5E82652C-DFF6-479F-9E93-F7CA8A67A0DD}"/>
    <cellStyle name="Связанная ячейка 11 8" xfId="24849" xr:uid="{D4A34B5A-CB29-4C0D-B7F7-0904E43FADEE}"/>
    <cellStyle name="Связанная ячейка 11 80" xfId="24850" xr:uid="{08E1036F-AD6D-413D-A6F8-190A7AB49CD5}"/>
    <cellStyle name="Связанная ячейка 11 800" xfId="24851" xr:uid="{AB96F4FD-FE1E-4481-BE6F-F87DAA8C1D5B}"/>
    <cellStyle name="Связанная ячейка 11 801" xfId="24852" xr:uid="{93E8B9B2-2C4A-4393-9A1A-73CF417E2FF0}"/>
    <cellStyle name="Связанная ячейка 11 802" xfId="24853" xr:uid="{39734CD6-E0DE-4D2F-8DB3-D851C93699AB}"/>
    <cellStyle name="Связанная ячейка 11 803" xfId="24854" xr:uid="{E84ACDFF-A3CD-4ED3-907B-7EE786AD7240}"/>
    <cellStyle name="Связанная ячейка 11 804" xfId="24855" xr:uid="{5E0AE436-33E7-4F22-9B60-50E551736EF1}"/>
    <cellStyle name="Связанная ячейка 11 805" xfId="24856" xr:uid="{80C6E616-784A-4874-986F-E4678D5CFF85}"/>
    <cellStyle name="Связанная ячейка 11 806" xfId="24857" xr:uid="{5CA95AA3-E6A9-4F8F-85C0-A175987E6BDD}"/>
    <cellStyle name="Связанная ячейка 11 807" xfId="24858" xr:uid="{C0169D67-EEF3-4900-BD9F-61509327CABE}"/>
    <cellStyle name="Связанная ячейка 11 808" xfId="24859" xr:uid="{52CE7FBE-48AF-4DF9-91A9-42BEFCC3496E}"/>
    <cellStyle name="Связанная ячейка 11 809" xfId="24860" xr:uid="{D989CD3A-B330-4E0B-B872-193FE0E6148A}"/>
    <cellStyle name="Связанная ячейка 11 81" xfId="24861" xr:uid="{E690F960-34DB-4D40-BC2A-76683C83F5E3}"/>
    <cellStyle name="Связанная ячейка 11 810" xfId="24862" xr:uid="{CC7979B0-D7D4-41E8-8030-D61420C0CDDA}"/>
    <cellStyle name="Связанная ячейка 11 811" xfId="24863" xr:uid="{6221000F-5FF9-4010-83F9-2017A3E77168}"/>
    <cellStyle name="Связанная ячейка 11 812" xfId="24864" xr:uid="{F221D853-E335-40CD-AD62-852BF4268E23}"/>
    <cellStyle name="Связанная ячейка 11 813" xfId="24865" xr:uid="{16082536-F3F8-47B4-ADB0-099B254D5E47}"/>
    <cellStyle name="Связанная ячейка 11 814" xfId="24866" xr:uid="{4244A8E4-B6FA-481A-8999-41532097B35C}"/>
    <cellStyle name="Связанная ячейка 11 815" xfId="24867" xr:uid="{BE62B4CD-6547-4C80-B3DB-FA2BB118C03D}"/>
    <cellStyle name="Связанная ячейка 11 816" xfId="24868" xr:uid="{50E491B3-2099-4135-9D53-8BDFEB36A803}"/>
    <cellStyle name="Связанная ячейка 11 817" xfId="24869" xr:uid="{FB748B6A-E8E4-41CB-AD00-9C05E7B8E648}"/>
    <cellStyle name="Связанная ячейка 11 818" xfId="24870" xr:uid="{FEFEA016-609C-4E54-A67E-273BBDE4E289}"/>
    <cellStyle name="Связанная ячейка 11 819" xfId="24871" xr:uid="{30596014-0894-45F0-BD78-AC1720757AE9}"/>
    <cellStyle name="Связанная ячейка 11 82" xfId="24872" xr:uid="{9599F76E-EBCE-455B-AC7D-445620E2CB37}"/>
    <cellStyle name="Связанная ячейка 11 820" xfId="24873" xr:uid="{D0DB72F3-8BDD-405D-87AC-77CE3978BFF2}"/>
    <cellStyle name="Связанная ячейка 11 821" xfId="24874" xr:uid="{1C224674-E912-445D-B668-6A8A25C01726}"/>
    <cellStyle name="Связанная ячейка 11 822" xfId="24875" xr:uid="{3A8EBB7F-78FB-40F4-8756-0D8A8383A750}"/>
    <cellStyle name="Связанная ячейка 11 823" xfId="24876" xr:uid="{E4746BBF-FA6B-4467-B1AF-A0E281DFA815}"/>
    <cellStyle name="Связанная ячейка 11 824" xfId="24877" xr:uid="{6EB9AB88-0FEF-4636-82A8-9DD1222D48DD}"/>
    <cellStyle name="Связанная ячейка 11 825" xfId="24878" xr:uid="{19E93444-7308-42B8-8445-5F9F30C0E779}"/>
    <cellStyle name="Связанная ячейка 11 826" xfId="24879" xr:uid="{78D6FDA8-487C-4FB8-AF8A-F4CCB5DF956D}"/>
    <cellStyle name="Связанная ячейка 11 827" xfId="24880" xr:uid="{D6946485-8D73-4B2F-8D8B-43AD50A49523}"/>
    <cellStyle name="Связанная ячейка 11 828" xfId="24881" xr:uid="{E5AA9FD8-D3B2-49F3-971F-1640D257BDE8}"/>
    <cellStyle name="Связанная ячейка 11 829" xfId="24882" xr:uid="{2B09022B-E235-4DE6-9391-394827CBF183}"/>
    <cellStyle name="Связанная ячейка 11 83" xfId="24883" xr:uid="{AA3E950C-26BF-4463-900A-B8F139493D8E}"/>
    <cellStyle name="Связанная ячейка 11 830" xfId="24884" xr:uid="{6EFDFB7E-6217-4550-9B25-5C0357A4D33A}"/>
    <cellStyle name="Связанная ячейка 11 831" xfId="24885" xr:uid="{63EE6D81-4B2D-4485-AC76-E5B77EB7BD42}"/>
    <cellStyle name="Связанная ячейка 11 832" xfId="24886" xr:uid="{725A9163-6B89-4084-B7F3-2FD044C6E7C4}"/>
    <cellStyle name="Связанная ячейка 11 833" xfId="24887" xr:uid="{C6B92F81-AB29-4A81-B8BE-0AEC783BBE7E}"/>
    <cellStyle name="Связанная ячейка 11 834" xfId="24888" xr:uid="{A5A8E1FE-B6C7-4582-9719-85FBA7D9BC95}"/>
    <cellStyle name="Связанная ячейка 11 835" xfId="24889" xr:uid="{1F1AAA57-ECED-40E6-BF6F-4666CDD811F2}"/>
    <cellStyle name="Связанная ячейка 11 836" xfId="24890" xr:uid="{9E6AB75B-6BB4-4A2F-958C-C57568362F04}"/>
    <cellStyle name="Связанная ячейка 11 837" xfId="24891" xr:uid="{4B1983BC-155E-42B1-965B-C2D9D8E2752E}"/>
    <cellStyle name="Связанная ячейка 11 838" xfId="24892" xr:uid="{9887ABA5-A0A3-46D5-BA7C-7F9F5B581A7C}"/>
    <cellStyle name="Связанная ячейка 11 839" xfId="24893" xr:uid="{E31DFEC7-A1EF-41B2-9940-46EF6887C50A}"/>
    <cellStyle name="Связанная ячейка 11 84" xfId="24894" xr:uid="{003BBAFF-D1D8-49C4-9CA1-9A60B22450BC}"/>
    <cellStyle name="Связанная ячейка 11 840" xfId="24895" xr:uid="{A652A93B-E863-4085-93B0-64C1FA78876F}"/>
    <cellStyle name="Связанная ячейка 11 841" xfId="24896" xr:uid="{550EFC9B-CE47-4A25-9E8B-45758661D62B}"/>
    <cellStyle name="Связанная ячейка 11 842" xfId="24897" xr:uid="{A5F0B387-FA6F-41A6-8A17-E25A9A892216}"/>
    <cellStyle name="Связанная ячейка 11 843" xfId="24898" xr:uid="{CCF84AEB-A67C-40E2-9016-A1054E6493EE}"/>
    <cellStyle name="Связанная ячейка 11 844" xfId="24899" xr:uid="{F63E9A49-120C-45D7-AA5F-A3AAFD9C6857}"/>
    <cellStyle name="Связанная ячейка 11 845" xfId="24900" xr:uid="{DB34ACC1-3DCD-4A5F-908F-AAF383D9B9D5}"/>
    <cellStyle name="Связанная ячейка 11 846" xfId="24901" xr:uid="{C34870F5-FF26-4C2D-9DC4-8714DD2EA6F4}"/>
    <cellStyle name="Связанная ячейка 11 847" xfId="24902" xr:uid="{B5470D16-D843-4B65-8FD2-6FB68FF43231}"/>
    <cellStyle name="Связанная ячейка 11 848" xfId="24903" xr:uid="{944F22D8-A639-4B1B-A67E-E6DBEEF5F1CE}"/>
    <cellStyle name="Связанная ячейка 11 849" xfId="24904" xr:uid="{990E8C32-45D9-4DCF-BADE-4731A5C0EDDC}"/>
    <cellStyle name="Связанная ячейка 11 85" xfId="24905" xr:uid="{A0DB2AB8-015E-49F5-9BB8-A5BF19D1C172}"/>
    <cellStyle name="Связанная ячейка 11 850" xfId="24906" xr:uid="{63938245-51B8-431B-84C2-9E46FDF6EF7B}"/>
    <cellStyle name="Связанная ячейка 11 851" xfId="24907" xr:uid="{64C8A77A-0BB3-4C72-BBF3-0615F8BE8ABC}"/>
    <cellStyle name="Связанная ячейка 11 852" xfId="24908" xr:uid="{4838826A-FD8B-4149-BCBB-6FBF97D0A65F}"/>
    <cellStyle name="Связанная ячейка 11 853" xfId="24909" xr:uid="{2F0CAB08-064D-4053-8A23-DA0341B8221D}"/>
    <cellStyle name="Связанная ячейка 11 854" xfId="24910" xr:uid="{F21A37D8-BD1F-4983-A001-B60601B2349E}"/>
    <cellStyle name="Связанная ячейка 11 855" xfId="24911" xr:uid="{CEB44195-4FB1-4C01-8664-A9512236AF12}"/>
    <cellStyle name="Связанная ячейка 11 856" xfId="24912" xr:uid="{5044CCFE-A7F5-4225-BF59-D77AA91670E2}"/>
    <cellStyle name="Связанная ячейка 11 857" xfId="24913" xr:uid="{AD48896B-8329-4071-8D83-8A8B285EDAF5}"/>
    <cellStyle name="Связанная ячейка 11 858" xfId="24914" xr:uid="{5A5A7E7C-E882-40EC-884C-A8DFF68DE263}"/>
    <cellStyle name="Связанная ячейка 11 859" xfId="24915" xr:uid="{4F741CDA-0AFD-4E1A-9F86-1327D698155B}"/>
    <cellStyle name="Связанная ячейка 11 86" xfId="24916" xr:uid="{B4C6D0C3-6159-4347-8C31-E1B072073ED6}"/>
    <cellStyle name="Связанная ячейка 11 860" xfId="24917" xr:uid="{F6445F45-757B-4F23-A319-51357A0534A0}"/>
    <cellStyle name="Связанная ячейка 11 861" xfId="24918" xr:uid="{6164194C-5D19-4671-BC20-60602D32CEAF}"/>
    <cellStyle name="Связанная ячейка 11 862" xfId="24919" xr:uid="{F196D9B1-2FE7-436A-9016-E7DF5A71C773}"/>
    <cellStyle name="Связанная ячейка 11 863" xfId="24920" xr:uid="{1EDB1D0B-E89F-426E-A42B-EA9985D5DA76}"/>
    <cellStyle name="Связанная ячейка 11 864" xfId="24921" xr:uid="{312D41E1-B5B0-4D86-B931-41A00A438ACC}"/>
    <cellStyle name="Связанная ячейка 11 865" xfId="24922" xr:uid="{E6ADF32B-6E51-4DE1-A2B4-3F3426FA8D11}"/>
    <cellStyle name="Связанная ячейка 11 866" xfId="24923" xr:uid="{7FAE56AC-7734-40B9-AF10-771138A7A164}"/>
    <cellStyle name="Связанная ячейка 11 867" xfId="24924" xr:uid="{8C5D4C00-6A84-4276-8615-640DB3E90F0F}"/>
    <cellStyle name="Связанная ячейка 11 868" xfId="24925" xr:uid="{5C4D09A8-1260-41E1-8974-1E138AAD4C30}"/>
    <cellStyle name="Связанная ячейка 11 869" xfId="24926" xr:uid="{FA71B650-68E7-4697-8233-190E55C64E5C}"/>
    <cellStyle name="Связанная ячейка 11 87" xfId="24927" xr:uid="{C336293A-99FD-47AC-8C89-15FBDDEFD8CA}"/>
    <cellStyle name="Связанная ячейка 11 870" xfId="24928" xr:uid="{6BB68716-AA4D-4FC6-8EAE-C66D2B6E9F62}"/>
    <cellStyle name="Связанная ячейка 11 871" xfId="24929" xr:uid="{6A3733C0-A5CF-4EC9-BE71-E41D51AB6E16}"/>
    <cellStyle name="Связанная ячейка 11 872" xfId="24930" xr:uid="{EBE03797-C815-42C1-8CA4-E5577A2E30C3}"/>
    <cellStyle name="Связанная ячейка 11 873" xfId="24931" xr:uid="{CB37FAA2-01CE-4ED4-B48D-264CA4A2AC81}"/>
    <cellStyle name="Связанная ячейка 11 874" xfId="24932" xr:uid="{6B3E9513-3449-4650-B2A6-D21DA13ED3C2}"/>
    <cellStyle name="Связанная ячейка 11 875" xfId="24933" xr:uid="{793058BE-15BF-4B06-8266-07E311DF3F87}"/>
    <cellStyle name="Связанная ячейка 11 876" xfId="24934" xr:uid="{B6F2A0DB-5AB0-473D-A160-198C83C3FA4C}"/>
    <cellStyle name="Связанная ячейка 11 877" xfId="24935" xr:uid="{B778FB6B-8AB1-49E1-AE0F-91E90EBBC077}"/>
    <cellStyle name="Связанная ячейка 11 878" xfId="24936" xr:uid="{75E1A68E-0D90-4DF4-A962-6B5303684D9A}"/>
    <cellStyle name="Связанная ячейка 11 879" xfId="24937" xr:uid="{FFE499C2-A6D0-4F73-AED4-40C2D9CE95D1}"/>
    <cellStyle name="Связанная ячейка 11 88" xfId="24938" xr:uid="{8EC86102-6474-425D-B774-02162C8CE568}"/>
    <cellStyle name="Связанная ячейка 11 880" xfId="24939" xr:uid="{F297F9F9-D4BA-4BFF-8DF9-1F286BA54CAF}"/>
    <cellStyle name="Связанная ячейка 11 881" xfId="24940" xr:uid="{62A99283-E48D-438A-867C-3B1B18433518}"/>
    <cellStyle name="Связанная ячейка 11 882" xfId="24941" xr:uid="{4068A1D8-1D9A-467C-9F2D-1E221520BFEF}"/>
    <cellStyle name="Связанная ячейка 11 883" xfId="24942" xr:uid="{B65CA9E1-ECED-4FC5-9A44-105749BE4E30}"/>
    <cellStyle name="Связанная ячейка 11 884" xfId="24943" xr:uid="{6CAFD9CC-1C86-4434-9BF7-E18C5FC329F8}"/>
    <cellStyle name="Связанная ячейка 11 885" xfId="24944" xr:uid="{65F5F008-B1E0-4BB4-84EC-B41CCFD14558}"/>
    <cellStyle name="Связанная ячейка 11 886" xfId="24945" xr:uid="{23F49CF0-E17B-47C9-8C44-490B0227ECEE}"/>
    <cellStyle name="Связанная ячейка 11 887" xfId="24946" xr:uid="{E75B7D5E-6480-4CA7-A091-A246A0241AD4}"/>
    <cellStyle name="Связанная ячейка 11 888" xfId="24947" xr:uid="{B9A14A1B-12FB-4CCA-B2EB-8B679BCC8433}"/>
    <cellStyle name="Связанная ячейка 11 889" xfId="24948" xr:uid="{30F67ECC-AA73-492C-B094-18FD33D865A4}"/>
    <cellStyle name="Связанная ячейка 11 89" xfId="24949" xr:uid="{B4867B02-28BF-404C-B418-A67B1F283BD0}"/>
    <cellStyle name="Связанная ячейка 11 890" xfId="24950" xr:uid="{84868FEB-F2AD-4FEC-9088-DADD7187B435}"/>
    <cellStyle name="Связанная ячейка 11 891" xfId="24951" xr:uid="{92742555-C76B-47D8-BC31-C3AF56CF7B38}"/>
    <cellStyle name="Связанная ячейка 11 892" xfId="24952" xr:uid="{11D3D722-3651-4957-A3CB-AF0B48111F6A}"/>
    <cellStyle name="Связанная ячейка 11 893" xfId="24953" xr:uid="{BFA32F29-E93E-4550-8573-313B30BEB487}"/>
    <cellStyle name="Связанная ячейка 11 894" xfId="24954" xr:uid="{60417616-E17E-4CB7-8880-E22BF2C4B45A}"/>
    <cellStyle name="Связанная ячейка 11 895" xfId="24955" xr:uid="{AC84C2D6-8E48-4A16-AB18-222780E5F38E}"/>
    <cellStyle name="Связанная ячейка 11 896" xfId="24956" xr:uid="{E6641F8F-236C-4BDC-A37B-3FE653F446E1}"/>
    <cellStyle name="Связанная ячейка 11 897" xfId="24957" xr:uid="{3E9D94FC-5472-4F5E-AF02-3C8733631817}"/>
    <cellStyle name="Связанная ячейка 11 898" xfId="24958" xr:uid="{B10FD629-B484-4A4E-89DC-CA68C245CA7F}"/>
    <cellStyle name="Связанная ячейка 11 899" xfId="24959" xr:uid="{00D92449-CBF3-415F-9005-021BA99F2F00}"/>
    <cellStyle name="Связанная ячейка 11 9" xfId="24960" xr:uid="{0BD87E74-89BB-469C-B9A3-67B1194B9956}"/>
    <cellStyle name="Связанная ячейка 11 90" xfId="24961" xr:uid="{9C79418E-993D-4DD8-A43D-225D8C6545F6}"/>
    <cellStyle name="Связанная ячейка 11 900" xfId="24962" xr:uid="{3BF89791-D070-496C-A895-0AC8732351D3}"/>
    <cellStyle name="Связанная ячейка 11 901" xfId="24963" xr:uid="{9E6A10B2-3B60-4A6D-B7F6-C0E450E10FA1}"/>
    <cellStyle name="Связанная ячейка 11 902" xfId="24964" xr:uid="{E5DA1B1B-00C2-4131-8357-57273D161A58}"/>
    <cellStyle name="Связанная ячейка 11 903" xfId="24965" xr:uid="{807C090E-885B-46B4-9217-5378DB9D4241}"/>
    <cellStyle name="Связанная ячейка 11 904" xfId="24966" xr:uid="{424AC996-FE95-40AF-8CC2-34576550D3FE}"/>
    <cellStyle name="Связанная ячейка 11 905" xfId="24967" xr:uid="{9230D549-584F-46BA-86AD-54B6F6040126}"/>
    <cellStyle name="Связанная ячейка 11 906" xfId="24968" xr:uid="{C69778DD-806A-409B-9399-18CAFA63D440}"/>
    <cellStyle name="Связанная ячейка 11 907" xfId="24969" xr:uid="{0563DB82-BF70-4CAA-B93B-FE352DE91046}"/>
    <cellStyle name="Связанная ячейка 11 908" xfId="24970" xr:uid="{25287559-DC34-46F8-9C66-72012E086621}"/>
    <cellStyle name="Связанная ячейка 11 909" xfId="24971" xr:uid="{C55C0DBE-73C7-4D13-A3B1-8E5237192725}"/>
    <cellStyle name="Связанная ячейка 11 91" xfId="24972" xr:uid="{D7CFB21B-D5D1-421D-BE90-5AEFDE271665}"/>
    <cellStyle name="Связанная ячейка 11 910" xfId="24973" xr:uid="{2629E081-5D42-4CE2-9A4A-72E606D68F1E}"/>
    <cellStyle name="Связанная ячейка 11 911" xfId="24974" xr:uid="{0A81D08F-E457-4E60-9A55-1E42BB942A7B}"/>
    <cellStyle name="Связанная ячейка 11 912" xfId="24975" xr:uid="{F432640E-EB23-47F2-BF61-0FF5D02F8E2C}"/>
    <cellStyle name="Связанная ячейка 11 913" xfId="24976" xr:uid="{889502D6-22C1-4BFE-96ED-E3991927F88A}"/>
    <cellStyle name="Связанная ячейка 11 914" xfId="24977" xr:uid="{91A7974D-7207-42D3-BE87-60B419705517}"/>
    <cellStyle name="Связанная ячейка 11 915" xfId="24978" xr:uid="{9713AA47-E40D-4363-8CDA-EB4A9F6EB6EE}"/>
    <cellStyle name="Связанная ячейка 11 916" xfId="24979" xr:uid="{5F128A97-67C9-4884-B7DC-C41D4160CD2A}"/>
    <cellStyle name="Связанная ячейка 11 917" xfId="24980" xr:uid="{6C3A6414-D260-45D8-B5F5-A1CED4488B83}"/>
    <cellStyle name="Связанная ячейка 11 918" xfId="24981" xr:uid="{5F0531F2-29C7-4991-8219-381AED48E67E}"/>
    <cellStyle name="Связанная ячейка 11 919" xfId="24982" xr:uid="{BB97B560-4359-4AF6-8D72-B12428021549}"/>
    <cellStyle name="Связанная ячейка 11 92" xfId="24983" xr:uid="{312401EC-A373-4856-AFB7-92D0CF400432}"/>
    <cellStyle name="Связанная ячейка 11 920" xfId="24984" xr:uid="{0FF223C9-DC79-42AC-A75F-2633FF230CA5}"/>
    <cellStyle name="Связанная ячейка 11 921" xfId="24985" xr:uid="{B6B82A3B-2A3D-4216-AB40-384276E7E9D1}"/>
    <cellStyle name="Связанная ячейка 11 922" xfId="24986" xr:uid="{D72ADCD3-19CB-490D-B065-9F571E2D1326}"/>
    <cellStyle name="Связанная ячейка 11 923" xfId="24987" xr:uid="{4ADCF309-F13B-4BE2-80CB-1A37BBB18D39}"/>
    <cellStyle name="Связанная ячейка 11 924" xfId="24988" xr:uid="{A7F1ED44-0F86-49D5-91DA-1DF3B2DD29B3}"/>
    <cellStyle name="Связанная ячейка 11 925" xfId="24989" xr:uid="{8ECEF31F-A58F-477B-B384-99218A8FFF3B}"/>
    <cellStyle name="Связанная ячейка 11 926" xfId="24990" xr:uid="{FE7A4544-7635-4637-B83D-2AF358C17108}"/>
    <cellStyle name="Связанная ячейка 11 927" xfId="24991" xr:uid="{AD8A9BFF-DD69-44AD-9B43-A3B16122D848}"/>
    <cellStyle name="Связанная ячейка 11 928" xfId="24992" xr:uid="{87AD47C2-1515-4F4A-BAF6-2C4EE0EED470}"/>
    <cellStyle name="Связанная ячейка 11 929" xfId="24993" xr:uid="{F4525C99-2880-4680-AEB9-E318410D0F22}"/>
    <cellStyle name="Связанная ячейка 11 93" xfId="24994" xr:uid="{8B052E70-81E1-411C-AEE3-3F8F265567AD}"/>
    <cellStyle name="Связанная ячейка 11 930" xfId="24995" xr:uid="{DDFC28A7-A579-4DCE-83E8-8D0921C99486}"/>
    <cellStyle name="Связанная ячейка 11 931" xfId="24996" xr:uid="{B2166DDD-B10E-4363-BF52-CF8FEA666513}"/>
    <cellStyle name="Связанная ячейка 11 932" xfId="24997" xr:uid="{79ABB54F-CFBB-43F1-8562-8E6B2C8AD5BD}"/>
    <cellStyle name="Связанная ячейка 11 933" xfId="24998" xr:uid="{AD9DB3FA-2737-4A97-9E06-0384461D9502}"/>
    <cellStyle name="Связанная ячейка 11 934" xfId="24999" xr:uid="{31A18A46-E711-4416-994F-3C1C9EF7F252}"/>
    <cellStyle name="Связанная ячейка 11 935" xfId="25000" xr:uid="{EE4CC121-E87E-4264-8FBB-9703A358220D}"/>
    <cellStyle name="Связанная ячейка 11 936" xfId="25001" xr:uid="{CE7F998E-010C-4BD4-925B-1CD810E14827}"/>
    <cellStyle name="Связанная ячейка 11 937" xfId="25002" xr:uid="{C01A45A8-4CBA-4C2F-AA13-C4EF1ED6DC59}"/>
    <cellStyle name="Связанная ячейка 11 938" xfId="25003" xr:uid="{AECD4584-F22D-4844-950B-D7BE75731090}"/>
    <cellStyle name="Связанная ячейка 11 939" xfId="25004" xr:uid="{86AAD573-89EE-43DA-8838-C353588EAA63}"/>
    <cellStyle name="Связанная ячейка 11 94" xfId="25005" xr:uid="{596EB620-824C-4073-8580-1DF9E49C1B89}"/>
    <cellStyle name="Связанная ячейка 11 940" xfId="25006" xr:uid="{D70B35FD-8EE8-4A0C-AAF0-354A511D07F9}"/>
    <cellStyle name="Связанная ячейка 11 941" xfId="25007" xr:uid="{71B49707-5EBA-42A8-B7C7-6BC0777AFDB8}"/>
    <cellStyle name="Связанная ячейка 11 942" xfId="25008" xr:uid="{D3250148-918A-49F1-AB7C-20AA7B15B7C5}"/>
    <cellStyle name="Связанная ячейка 11 943" xfId="25009" xr:uid="{84DBB87A-B4F5-4CD7-B82D-376736150161}"/>
    <cellStyle name="Связанная ячейка 11 944" xfId="25010" xr:uid="{1D1E965A-88D0-45E8-9F6D-B4D4CECF1C15}"/>
    <cellStyle name="Связанная ячейка 11 945" xfId="25011" xr:uid="{DEBCC99D-1AD4-439E-B0EA-11873332A91C}"/>
    <cellStyle name="Связанная ячейка 11 946" xfId="25012" xr:uid="{4B720A87-D64B-4D5E-90FB-AEF169EFE37F}"/>
    <cellStyle name="Связанная ячейка 11 947" xfId="25013" xr:uid="{4B075CBD-DC86-4997-B533-E9C07730CAFA}"/>
    <cellStyle name="Связанная ячейка 11 948" xfId="25014" xr:uid="{19040954-1A22-4512-BAFB-85064E9EBA3D}"/>
    <cellStyle name="Связанная ячейка 11 949" xfId="25015" xr:uid="{9C3124B2-0B23-40AD-A0B8-AE4AC49D73F3}"/>
    <cellStyle name="Связанная ячейка 11 95" xfId="25016" xr:uid="{11DE236A-1F99-4308-A2F2-54C72188C90B}"/>
    <cellStyle name="Связанная ячейка 11 950" xfId="25017" xr:uid="{ED342CF1-3C3C-414E-B7CE-36D83DB092D0}"/>
    <cellStyle name="Связанная ячейка 11 951" xfId="25018" xr:uid="{9213A5D1-DC10-4C18-BE07-91E65D52CC90}"/>
    <cellStyle name="Связанная ячейка 11 952" xfId="25019" xr:uid="{F9C96C07-3B52-4160-8101-1DF40D2BFCC7}"/>
    <cellStyle name="Связанная ячейка 11 953" xfId="25020" xr:uid="{B0CF4665-FE71-4F79-A8D6-5C709A8FA973}"/>
    <cellStyle name="Связанная ячейка 11 954" xfId="25021" xr:uid="{CBC3B2E3-E877-4C3F-B7B7-6CA0EF5160C0}"/>
    <cellStyle name="Связанная ячейка 11 955" xfId="25022" xr:uid="{F4427D05-B15F-4DB9-A641-D925E8CE455F}"/>
    <cellStyle name="Связанная ячейка 11 956" xfId="25023" xr:uid="{195E70D9-B6FE-4573-BEF0-FD39F4A20A20}"/>
    <cellStyle name="Связанная ячейка 11 957" xfId="25024" xr:uid="{DB7905EB-E48B-4D58-BC11-9FBFA2EFED03}"/>
    <cellStyle name="Связанная ячейка 11 958" xfId="25025" xr:uid="{E616EB7F-DD99-4FAD-875F-123AC2A97B59}"/>
    <cellStyle name="Связанная ячейка 11 959" xfId="25026" xr:uid="{D0E42A91-4274-42B1-AE65-1BC192CDEE71}"/>
    <cellStyle name="Связанная ячейка 11 96" xfId="25027" xr:uid="{E6C4DEE6-2989-44BB-9C30-59660623E24D}"/>
    <cellStyle name="Связанная ячейка 11 960" xfId="25028" xr:uid="{F62EBB0F-4F43-41E2-A3CD-64160C52DFED}"/>
    <cellStyle name="Связанная ячейка 11 961" xfId="25029" xr:uid="{17500E4A-19C7-4AA2-A607-1A9F837942AE}"/>
    <cellStyle name="Связанная ячейка 11 962" xfId="25030" xr:uid="{EB191CBB-F714-4346-ABDB-364A7F1D8993}"/>
    <cellStyle name="Связанная ячейка 11 963" xfId="25031" xr:uid="{064CC811-1FC7-45E6-A5BB-C757FB2933E0}"/>
    <cellStyle name="Связанная ячейка 11 964" xfId="25032" xr:uid="{6847CE6B-3521-4B86-80D3-256B2E2941AE}"/>
    <cellStyle name="Связанная ячейка 11 965" xfId="25033" xr:uid="{69665016-2536-474B-B37D-906F09A22558}"/>
    <cellStyle name="Связанная ячейка 11 966" xfId="25034" xr:uid="{D8DF9CD6-15B6-483E-B454-ECF791A0D0BE}"/>
    <cellStyle name="Связанная ячейка 11 967" xfId="25035" xr:uid="{FE28A6AE-AC6D-4AE7-BEFA-59653DAD80BE}"/>
    <cellStyle name="Связанная ячейка 11 968" xfId="25036" xr:uid="{B960990D-7BF7-421D-B50D-C37EDB64896C}"/>
    <cellStyle name="Связанная ячейка 11 969" xfId="25037" xr:uid="{9EC944C9-AD63-4A6B-9D20-237AA73265B9}"/>
    <cellStyle name="Связанная ячейка 11 97" xfId="25038" xr:uid="{75E44D64-7A0C-4169-BE89-91708FFAFADF}"/>
    <cellStyle name="Связанная ячейка 11 970" xfId="25039" xr:uid="{48B42F50-5B51-493B-80E1-B1E4DE7742E5}"/>
    <cellStyle name="Связанная ячейка 11 971" xfId="25040" xr:uid="{DD48CA61-B31E-42B0-88A1-7FB69080F659}"/>
    <cellStyle name="Связанная ячейка 11 972" xfId="25041" xr:uid="{0DB234E5-AFA2-4A85-8E77-1DA6C840309E}"/>
    <cellStyle name="Связанная ячейка 11 973" xfId="25042" xr:uid="{CC3BD3D7-F449-493F-918F-650CB807D09A}"/>
    <cellStyle name="Связанная ячейка 11 974" xfId="25043" xr:uid="{9A58F595-B036-4014-8F56-2893BF922D7D}"/>
    <cellStyle name="Связанная ячейка 11 975" xfId="25044" xr:uid="{F554585C-02A0-4006-8293-2362D5D7888B}"/>
    <cellStyle name="Связанная ячейка 11 976" xfId="25045" xr:uid="{006EDD2B-C0D6-4812-A31E-E10BE1057443}"/>
    <cellStyle name="Связанная ячейка 11 977" xfId="25046" xr:uid="{D60033AD-CC5B-4210-ACF7-A32DADF26E6D}"/>
    <cellStyle name="Связанная ячейка 11 978" xfId="25047" xr:uid="{712F073B-F830-4003-8876-E6A526AF9EBF}"/>
    <cellStyle name="Связанная ячейка 11 979" xfId="25048" xr:uid="{42F3F127-664A-4DB1-8FA5-7E689AB2A984}"/>
    <cellStyle name="Связанная ячейка 11 98" xfId="25049" xr:uid="{69AE2D69-7F38-496B-8405-AEFEF78E0FA7}"/>
    <cellStyle name="Связанная ячейка 11 980" xfId="25050" xr:uid="{362F81C5-53D2-4AD4-BE4A-30C9EE51653C}"/>
    <cellStyle name="Связанная ячейка 11 981" xfId="25051" xr:uid="{864EFDDC-EB3E-4423-B8E7-CCAB3A8B94A2}"/>
    <cellStyle name="Связанная ячейка 11 982" xfId="25052" xr:uid="{D15E1714-4A73-49AD-878C-12EA6E05A359}"/>
    <cellStyle name="Связанная ячейка 11 983" xfId="25053" xr:uid="{3038A301-32CF-40EE-8D54-739FF353E2AA}"/>
    <cellStyle name="Связанная ячейка 11 984" xfId="25054" xr:uid="{FD2EEE43-3A05-4009-B102-915CF60E134C}"/>
    <cellStyle name="Связанная ячейка 11 985" xfId="25055" xr:uid="{E614C70F-AF3B-4C29-BCA7-788A4A4EB364}"/>
    <cellStyle name="Связанная ячейка 11 986" xfId="25056" xr:uid="{61422B08-1398-4E46-9317-FF8DD29B7DFD}"/>
    <cellStyle name="Связанная ячейка 11 987" xfId="25057" xr:uid="{C8AB68C7-AA54-4864-B740-61CDEE56D140}"/>
    <cellStyle name="Связанная ячейка 11 988" xfId="25058" xr:uid="{B4BB7309-8DD0-486A-9019-E462B1B05CF4}"/>
    <cellStyle name="Связанная ячейка 11 989" xfId="25059" xr:uid="{10E10FC3-D04A-455E-83C4-1AD3AED94CE8}"/>
    <cellStyle name="Связанная ячейка 11 99" xfId="25060" xr:uid="{4662C5F8-3AAB-4B31-9CB4-9C05AF0B7FCD}"/>
    <cellStyle name="Связанная ячейка 11 990" xfId="25061" xr:uid="{972F511C-69A1-4B99-8AFC-404BC2DBDF96}"/>
    <cellStyle name="Связанная ячейка 11 991" xfId="25062" xr:uid="{B17B065E-5080-40FD-AEB9-E5BA62555287}"/>
    <cellStyle name="Связанная ячейка 11 992" xfId="25063" xr:uid="{A08BA1F7-F1D7-4FF9-BFFD-1D5357C58136}"/>
    <cellStyle name="Связанная ячейка 11 993" xfId="25064" xr:uid="{32E1557E-28E7-4609-BD38-C35BBD998BB0}"/>
    <cellStyle name="Связанная ячейка 11 994" xfId="25065" xr:uid="{53199CD7-779C-4D5D-B0C9-F2ED68D57629}"/>
    <cellStyle name="Связанная ячейка 11 995" xfId="25066" xr:uid="{2A250B29-8B59-490F-AED9-290670A7A41D}"/>
    <cellStyle name="Связанная ячейка 11 996" xfId="25067" xr:uid="{27FCB421-08D7-4CB7-B341-6CAF5715702C}"/>
    <cellStyle name="Связанная ячейка 11 997" xfId="25068" xr:uid="{E0263CB9-2BFB-4CF3-947D-E0353766AF46}"/>
    <cellStyle name="Связанная ячейка 11 998" xfId="25069" xr:uid="{116C9633-752B-441C-B07F-61A09DC7956C}"/>
    <cellStyle name="Связанная ячейка 11 999" xfId="25070" xr:uid="{D29F05FF-197E-41CC-942A-D84B539A400B}"/>
    <cellStyle name="Связанная ячейка 12" xfId="2608" xr:uid="{74FB245C-8F5B-41C7-8FF1-1485DEBC0066}"/>
    <cellStyle name="Связанная ячейка 12 2" xfId="25071" xr:uid="{3FB0E43E-F95B-4055-BECF-BA59F4553282}"/>
    <cellStyle name="Связанная ячейка 12 3" xfId="25072" xr:uid="{43D958D9-E0B2-45E1-BAD4-FC7456D3E4AD}"/>
    <cellStyle name="Связанная ячейка 13" xfId="2609" xr:uid="{57C46931-11A6-43A0-8D00-8C57A61638CB}"/>
    <cellStyle name="Связанная ячейка 14" xfId="2610" xr:uid="{BFBA1A00-4BEB-4352-BE18-44569D1CC58F}"/>
    <cellStyle name="Связанная ячейка 15" xfId="2611" xr:uid="{AAD3D2D9-E8F8-4D14-8115-C9487998E021}"/>
    <cellStyle name="Связанная ячейка 16" xfId="2612" xr:uid="{4C62E5C3-783D-429B-890F-1811DEB8C842}"/>
    <cellStyle name="Связанная ячейка 17" xfId="2613" xr:uid="{9F38D20B-BA17-424F-9087-804D259E74AF}"/>
    <cellStyle name="Связанная ячейка 18" xfId="2614" xr:uid="{24791D48-11DD-4298-A087-95C0ED8C98FA}"/>
    <cellStyle name="Связанная ячейка 19" xfId="2615" xr:uid="{0FFE146F-0B59-45A1-BC6B-08ECCB3B667C}"/>
    <cellStyle name="Связанная ячейка 2" xfId="2616" xr:uid="{3E5D71E8-2958-460C-971A-2E74B97FEAA6}"/>
    <cellStyle name="Связанная ячейка 2 2" xfId="2617" xr:uid="{F1EB7265-A573-4087-AE72-AE914FB29356}"/>
    <cellStyle name="Связанная ячейка 2_46EE.2011(v1.0)" xfId="2618" xr:uid="{E1EE23A8-B887-48A2-809F-7E0AF5A9C1DE}"/>
    <cellStyle name="Связанная ячейка 20" xfId="2619" xr:uid="{C8A2EF60-2604-403E-B4C8-B7B67E3C9F23}"/>
    <cellStyle name="Связанная ячейка 21" xfId="2620" xr:uid="{6C8D8ABB-5161-4928-A5D9-1C49B78D3B62}"/>
    <cellStyle name="Связанная ячейка 22" xfId="64" xr:uid="{4122530C-1D56-4628-9752-AB6511C86112}"/>
    <cellStyle name="Связанная ячейка 3" xfId="2621" xr:uid="{64C7D28F-906D-483B-B541-4CC2C328A179}"/>
    <cellStyle name="Связанная ячейка 3 2" xfId="2622" xr:uid="{EBE40784-1772-4416-8603-50FB89AFAD75}"/>
    <cellStyle name="Связанная ячейка 3_46EE.2011(v1.0)" xfId="2623" xr:uid="{3A03A8A6-B884-423B-BE7C-F669291530C2}"/>
    <cellStyle name="Связанная ячейка 4" xfId="2624" xr:uid="{379A6957-AD3D-4888-950B-E7C94E4C709D}"/>
    <cellStyle name="Связанная ячейка 4 2" xfId="2625" xr:uid="{3EB024AB-E511-46C7-B478-67D9BD4D3E1B}"/>
    <cellStyle name="Связанная ячейка 4_46EE.2011(v1.0)" xfId="2626" xr:uid="{B0A2C6EC-BD15-4C2F-A6BA-2CCD5799FA76}"/>
    <cellStyle name="Связанная ячейка 5" xfId="2627" xr:uid="{445E811E-5675-4B08-B05E-83E3EF9D8F4B}"/>
    <cellStyle name="Связанная ячейка 5 2" xfId="2628" xr:uid="{9F3E0D1B-C6B0-41A5-BF20-B06B72FB1D1A}"/>
    <cellStyle name="Связанная ячейка 5_46EE.2011(v1.0)" xfId="2629" xr:uid="{B6EC0B67-DEE4-4A89-9892-4A47B561F105}"/>
    <cellStyle name="Связанная ячейка 6" xfId="2630" xr:uid="{43ABF332-49E9-4BC5-BF2F-0EE69A711D00}"/>
    <cellStyle name="Связанная ячейка 6 2" xfId="2631" xr:uid="{8CD10024-FA12-4B5F-B3D8-5EE3CDB33FD9}"/>
    <cellStyle name="Связанная ячейка 6_46EE.2011(v1.0)" xfId="2632" xr:uid="{63E24B25-889C-4A1E-882D-147CD770F4B3}"/>
    <cellStyle name="Связанная ячейка 7" xfId="2633" xr:uid="{4A73FF31-75B8-4841-8FD9-F372887F9CF2}"/>
    <cellStyle name="Связанная ячейка 7 2" xfId="2634" xr:uid="{8FC57C64-86A4-4B98-AF7A-9BD2BBCFEF71}"/>
    <cellStyle name="Связанная ячейка 7_46EE.2011(v1.0)" xfId="2635" xr:uid="{91B94A07-6441-4117-8ED9-527F4FE8C1CF}"/>
    <cellStyle name="Связанная ячейка 8" xfId="2636" xr:uid="{C1D7A02D-03E6-45E0-93EE-C37A5F04DD60}"/>
    <cellStyle name="Связанная ячейка 8 2" xfId="2637" xr:uid="{C06B96AD-0F02-405F-9774-876F39F9C50E}"/>
    <cellStyle name="Связанная ячейка 8_46EE.2011(v1.0)" xfId="2638" xr:uid="{5E7FF035-4BF6-40E2-9046-10D4CC727802}"/>
    <cellStyle name="Связанная ячейка 9" xfId="2639" xr:uid="{26A3B2DB-37BF-40F6-AEC8-35D50472FAA3}"/>
    <cellStyle name="Связанная ячейка 9 2" xfId="2640" xr:uid="{D6B15CD0-FD3A-4F40-AEE8-4EF61A7C043C}"/>
    <cellStyle name="Связанная ячейка 9_46EE.2011(v1.0)" xfId="2641" xr:uid="{FF1D39B6-7EFF-493C-A1C2-9D90869A9659}"/>
    <cellStyle name="Стиль 1" xfId="3" xr:uid="{00000000-0005-0000-0000-00002E000000}"/>
    <cellStyle name="Стиль 1 2" xfId="2643" xr:uid="{141DCB41-E798-4CD8-BE30-58CC7C14E23E}"/>
    <cellStyle name="Стиль 1 2 2" xfId="2644" xr:uid="{EF67195B-7FCE-4FC2-91D6-7300B194F6C4}"/>
    <cellStyle name="Стиль 1 2 3" xfId="2860" xr:uid="{89771B1C-DF3F-4EB9-A365-24F6E24EC508}"/>
    <cellStyle name="Стиль 1 2_46EP.2011(v2.0)" xfId="2645" xr:uid="{8F0341B4-BCB8-4505-A3FF-F619C630D015}"/>
    <cellStyle name="Стиль 1 3" xfId="2646" xr:uid="{1E5D697B-FC25-4438-9F31-4639B27AF0BE}"/>
    <cellStyle name="Стиль 1 4" xfId="2642" xr:uid="{739D8884-071A-40A9-B7AF-EE063A9E1961}"/>
    <cellStyle name="Стиль 1 5" xfId="27378" xr:uid="{6B6AE19D-F151-4A4C-B634-3C96F0286AFB}"/>
    <cellStyle name="Стиль 1 6" xfId="27379" xr:uid="{B9B40EFB-3F7E-4C0D-BAB6-A690AB629DC8}"/>
    <cellStyle name="Стиль 1_Максимус" xfId="3098" xr:uid="{38D6E3B4-AEA5-4E5F-ABD0-DE1A40A9BEFA}"/>
    <cellStyle name="Стиль_названий" xfId="3099" xr:uid="{6A0B677D-C4FE-4D9D-A0CF-E7C3A286FC7C}"/>
    <cellStyle name="Субсчет" xfId="2647" xr:uid="{D68D580A-D995-4969-9D0D-D1CC58A59CAF}"/>
    <cellStyle name="Счет" xfId="2648" xr:uid="{64B9AA63-2345-4243-905F-2C4A62561D70}"/>
    <cellStyle name="ТЕКСТ" xfId="2649" xr:uid="{4C2E4D08-2ACB-46ED-8359-1BF7CC364A67}"/>
    <cellStyle name="ТЕКСТ 2" xfId="2650" xr:uid="{6855AE83-985D-4490-A147-425586B74127}"/>
    <cellStyle name="ТЕКСТ 3" xfId="2651" xr:uid="{29D8EDB4-9EDD-4DED-AF18-7733FBB9EDB3}"/>
    <cellStyle name="ТЕКСТ 4" xfId="2652" xr:uid="{AEB3499F-F3EF-442B-B784-6120C11EFBDC}"/>
    <cellStyle name="ТЕКСТ 5" xfId="2653" xr:uid="{CAAD84DB-03DA-4768-8E20-79CFEB44BD25}"/>
    <cellStyle name="ТЕКСТ 6" xfId="2654" xr:uid="{D33C4140-72E2-4285-A890-5FF0EF605B21}"/>
    <cellStyle name="ТЕКСТ 7" xfId="2655" xr:uid="{39C518DB-5F08-4FF3-AA31-2A93DC420D14}"/>
    <cellStyle name="ТЕКСТ 8" xfId="2656" xr:uid="{55294E85-30CA-4CF1-94EB-45ACD54CDE5C}"/>
    <cellStyle name="ТЕКСТ 9" xfId="2657" xr:uid="{69236D64-0E9B-4401-B348-E67E74A1D1A5}"/>
    <cellStyle name="Текст предупреждения 10" xfId="2658" xr:uid="{89CBD448-E85A-457E-8D0F-3973977FEE1D}"/>
    <cellStyle name="Текст предупреждения 11" xfId="2659" xr:uid="{CEC84095-5CFD-4C98-A244-7B8354F42831}"/>
    <cellStyle name="Текст предупреждения 11 10" xfId="25073" xr:uid="{8F9A703E-D1EB-4EF5-852F-53DFBE309D20}"/>
    <cellStyle name="Текст предупреждения 11 100" xfId="25074" xr:uid="{381261F9-C6BD-44D5-ACEF-19BFA222F089}"/>
    <cellStyle name="Текст предупреждения 11 1000" xfId="25075" xr:uid="{4B94C290-A716-4E17-B259-D50CFC356C00}"/>
    <cellStyle name="Текст предупреждения 11 1001" xfId="25076" xr:uid="{AB41DD54-AED0-4B0F-B3E2-5BBD1F9F8ED0}"/>
    <cellStyle name="Текст предупреждения 11 1002" xfId="25077" xr:uid="{6FB1AC2D-01CE-4A77-84E4-F3E8BBFC9E02}"/>
    <cellStyle name="Текст предупреждения 11 1003" xfId="25078" xr:uid="{3081EEE4-938E-44FA-A55D-E236325F27A1}"/>
    <cellStyle name="Текст предупреждения 11 1004" xfId="25079" xr:uid="{EBAB4637-7B06-4138-A073-12974A332E78}"/>
    <cellStyle name="Текст предупреждения 11 1005" xfId="25080" xr:uid="{30673FF0-5E47-4849-B7D8-7CB4C9D82EEE}"/>
    <cellStyle name="Текст предупреждения 11 1006" xfId="25081" xr:uid="{D6BF5910-10D5-4A0D-8E29-DB1590D4D35F}"/>
    <cellStyle name="Текст предупреждения 11 1007" xfId="25082" xr:uid="{0E97D366-3351-4A31-9857-13A948BA1FE0}"/>
    <cellStyle name="Текст предупреждения 11 1008" xfId="25083" xr:uid="{864C347E-AAE2-4113-B69C-93D93F6D5570}"/>
    <cellStyle name="Текст предупреждения 11 1009" xfId="25084" xr:uid="{E43263E7-442C-42C0-8150-F5E03081C662}"/>
    <cellStyle name="Текст предупреждения 11 101" xfId="25085" xr:uid="{8A82CCBC-BE82-4561-88E8-7A4FDBEFE61F}"/>
    <cellStyle name="Текст предупреждения 11 1010" xfId="25086" xr:uid="{E4835674-E800-4727-99AF-25AAFD107A27}"/>
    <cellStyle name="Текст предупреждения 11 1011" xfId="25087" xr:uid="{BA348C8D-BF79-4F72-AED5-3475B3D8CB7B}"/>
    <cellStyle name="Текст предупреждения 11 1012" xfId="25088" xr:uid="{3E886B2C-5041-4699-A7DE-126F03D20C98}"/>
    <cellStyle name="Текст предупреждения 11 1013" xfId="25089" xr:uid="{8CCBA982-ECE4-49C4-82A4-D135DDBEFCD1}"/>
    <cellStyle name="Текст предупреждения 11 1014" xfId="25090" xr:uid="{BC06B856-E948-43B7-8BF3-DB34DA5D880B}"/>
    <cellStyle name="Текст предупреждения 11 1015" xfId="25091" xr:uid="{E7AF6D49-D416-4E3B-98B7-2BEF17DF2507}"/>
    <cellStyle name="Текст предупреждения 11 1016" xfId="25092" xr:uid="{2CB0F92B-E5F3-4F72-B811-D8FB13E3440B}"/>
    <cellStyle name="Текст предупреждения 11 1017" xfId="25093" xr:uid="{0988191F-208C-486C-9735-C457843FA18B}"/>
    <cellStyle name="Текст предупреждения 11 1018" xfId="25094" xr:uid="{B65AE4FE-ADBD-4CE7-A8B0-3CE7D99841F7}"/>
    <cellStyle name="Текст предупреждения 11 1019" xfId="25095" xr:uid="{3320260D-0A56-48A6-BBC3-C050B33A269E}"/>
    <cellStyle name="Текст предупреждения 11 102" xfId="25096" xr:uid="{2832A4B9-6B66-4BFC-8901-B993616EB510}"/>
    <cellStyle name="Текст предупреждения 11 1020" xfId="25097" xr:uid="{E65CB928-0FB2-4E3A-A3A8-C898DB688AFC}"/>
    <cellStyle name="Текст предупреждения 11 1021" xfId="25098" xr:uid="{368BDA1F-75A6-41DA-AEEB-9855BC5ECA98}"/>
    <cellStyle name="Текст предупреждения 11 1022" xfId="25099" xr:uid="{C1DFF08D-A048-4895-B75C-DA270A34E77D}"/>
    <cellStyle name="Текст предупреждения 11 1023" xfId="25100" xr:uid="{A7B846C9-0771-48A9-9E08-DCBDF35F4F50}"/>
    <cellStyle name="Текст предупреждения 11 1024" xfId="25101" xr:uid="{9D09BD30-7528-4BB9-A588-C948D9550254}"/>
    <cellStyle name="Текст предупреждения 11 1025" xfId="25102" xr:uid="{6808CAA2-E6A0-4070-9CA7-22B5C7B3974E}"/>
    <cellStyle name="Текст предупреждения 11 1026" xfId="25103" xr:uid="{9E1FFB1E-46D2-40E5-BB26-DDBD1E19B7DF}"/>
    <cellStyle name="Текст предупреждения 11 1027" xfId="25104" xr:uid="{3F80CFC0-D446-4C68-A484-98417E28DE2C}"/>
    <cellStyle name="Текст предупреждения 11 1028" xfId="25105" xr:uid="{9DFCF1A5-E243-4EC1-811D-428ED1C92235}"/>
    <cellStyle name="Текст предупреждения 11 1029" xfId="25106" xr:uid="{C9537C29-74DE-4E63-A71B-429BD649D987}"/>
    <cellStyle name="Текст предупреждения 11 103" xfId="25107" xr:uid="{933C0DBC-EFA8-4C32-AF4D-D58E13CB7230}"/>
    <cellStyle name="Текст предупреждения 11 1030" xfId="25108" xr:uid="{0C3087B7-3B25-4EE4-A080-CBADF98FC277}"/>
    <cellStyle name="Текст предупреждения 11 1031" xfId="25109" xr:uid="{1D4FE31D-4BDB-4179-9E37-902A979F8A0D}"/>
    <cellStyle name="Текст предупреждения 11 1032" xfId="25110" xr:uid="{F5E7CB7C-B493-4247-85ED-FAF0322EA1A1}"/>
    <cellStyle name="Текст предупреждения 11 1033" xfId="25111" xr:uid="{04D988FB-CAF1-49B9-A721-97F1FF28C5B8}"/>
    <cellStyle name="Текст предупреждения 11 1034" xfId="25112" xr:uid="{69E949A7-4A06-465F-9B51-7D8F423C7273}"/>
    <cellStyle name="Текст предупреждения 11 1035" xfId="25113" xr:uid="{DF5CB1C5-1E01-4005-AC5B-5BBC2FC5C8A6}"/>
    <cellStyle name="Текст предупреждения 11 1036" xfId="25114" xr:uid="{C0F5CEAB-8B29-40FC-93D1-819F6ABA2259}"/>
    <cellStyle name="Текст предупреждения 11 1037" xfId="25115" xr:uid="{A1B8990C-3069-4123-A7AE-A157D4723800}"/>
    <cellStyle name="Текст предупреждения 11 1038" xfId="25116" xr:uid="{9C45D2D0-33B8-42B9-B619-D3CE0EABD9F2}"/>
    <cellStyle name="Текст предупреждения 11 1039" xfId="25117" xr:uid="{AD553593-0D7E-4304-989D-CB560F74DDC8}"/>
    <cellStyle name="Текст предупреждения 11 104" xfId="25118" xr:uid="{2CBB1D14-85B9-495D-9FFF-6D9350BFE656}"/>
    <cellStyle name="Текст предупреждения 11 1040" xfId="25119" xr:uid="{87CC47CF-E23C-4459-91F3-0BAE9A6DAC7C}"/>
    <cellStyle name="Текст предупреждения 11 1041" xfId="25120" xr:uid="{D6264CC2-34F3-4CF0-A112-AEBF338A449C}"/>
    <cellStyle name="Текст предупреждения 11 1042" xfId="25121" xr:uid="{A9A99517-95AA-4A3A-A56A-939B924246DC}"/>
    <cellStyle name="Текст предупреждения 11 1043" xfId="25122" xr:uid="{136B8055-B51D-45F2-B049-D75313DE4013}"/>
    <cellStyle name="Текст предупреждения 11 1044" xfId="25123" xr:uid="{B9AABBE0-56AE-43A8-BCC7-82BFFFCC6777}"/>
    <cellStyle name="Текст предупреждения 11 1045" xfId="25124" xr:uid="{9D08BBCF-5172-4CD1-860F-9829B6CA7FC8}"/>
    <cellStyle name="Текст предупреждения 11 1046" xfId="25125" xr:uid="{6D12AE27-0443-4FA6-A2F0-83A7BB7FE3EB}"/>
    <cellStyle name="Текст предупреждения 11 1047" xfId="25126" xr:uid="{74AFA29B-C921-49E6-9B1E-911E0CB31DE1}"/>
    <cellStyle name="Текст предупреждения 11 1048" xfId="25127" xr:uid="{9F39E923-EAFE-4716-8D94-9236F092DEB5}"/>
    <cellStyle name="Текст предупреждения 11 1049" xfId="25128" xr:uid="{1012B58B-B1CF-49CA-8EB9-D7462BC40BF3}"/>
    <cellStyle name="Текст предупреждения 11 105" xfId="25129" xr:uid="{461D96C9-322D-473F-96DD-FC783A9FB17A}"/>
    <cellStyle name="Текст предупреждения 11 1050" xfId="25130" xr:uid="{9B52E96E-348D-4477-9DE7-A1D2C0EF619C}"/>
    <cellStyle name="Текст предупреждения 11 1051" xfId="25131" xr:uid="{CBD6B77F-FB3F-4659-B7AA-431BBBF8453A}"/>
    <cellStyle name="Текст предупреждения 11 1052" xfId="25132" xr:uid="{69101C9E-EBE7-48F4-8E9E-47B1FB0C0DD3}"/>
    <cellStyle name="Текст предупреждения 11 1053" xfId="25133" xr:uid="{023D1E84-0A15-42BE-B1ED-1953B320B4E2}"/>
    <cellStyle name="Текст предупреждения 11 1054" xfId="25134" xr:uid="{E7580957-E187-4AE0-A1E8-0B79A05EE5BE}"/>
    <cellStyle name="Текст предупреждения 11 1055" xfId="25135" xr:uid="{2997A501-1E71-4109-AE10-7553A208F650}"/>
    <cellStyle name="Текст предупреждения 11 1056" xfId="25136" xr:uid="{83326FE7-6D71-4BF3-A0C0-F985C32F8C0C}"/>
    <cellStyle name="Текст предупреждения 11 1057" xfId="25137" xr:uid="{E027BDB5-5426-42CB-9031-F050E122C6EA}"/>
    <cellStyle name="Текст предупреждения 11 1058" xfId="25138" xr:uid="{E862F96D-BC5D-4EE9-970B-02CA84BA94CE}"/>
    <cellStyle name="Текст предупреждения 11 1059" xfId="25139" xr:uid="{1D336AAB-931E-4693-8F09-EBCA939325AD}"/>
    <cellStyle name="Текст предупреждения 11 106" xfId="25140" xr:uid="{1BEADE3D-0EDC-43DD-9B65-27A1D2981648}"/>
    <cellStyle name="Текст предупреждения 11 1060" xfId="25141" xr:uid="{FA5B69F9-2EE7-4DE0-A2DB-259E3361EB62}"/>
    <cellStyle name="Текст предупреждения 11 1061" xfId="25142" xr:uid="{B48A6585-C552-466E-A75D-BA39527711D1}"/>
    <cellStyle name="Текст предупреждения 11 1062" xfId="25143" xr:uid="{DB89F40D-AF1A-4FEA-AF25-694061DAA9AC}"/>
    <cellStyle name="Текст предупреждения 11 1063" xfId="25144" xr:uid="{ED887C4D-5F83-4BC9-969E-6B30634BB844}"/>
    <cellStyle name="Текст предупреждения 11 1064" xfId="25145" xr:uid="{DCB429B0-491D-4DEB-B99D-4F421D865E48}"/>
    <cellStyle name="Текст предупреждения 11 1065" xfId="25146" xr:uid="{F32E9880-03E7-4628-A3F5-495D0A0D05BA}"/>
    <cellStyle name="Текст предупреждения 11 1066" xfId="25147" xr:uid="{583E5CE8-6B44-478E-8E1C-17C53AA1E900}"/>
    <cellStyle name="Текст предупреждения 11 1067" xfId="25148" xr:uid="{4EA27ED8-BEE0-4DFB-BA69-9666B0FD77FF}"/>
    <cellStyle name="Текст предупреждения 11 1068" xfId="25149" xr:uid="{00F483A1-A9B8-43A8-A534-7FC1F9D8C582}"/>
    <cellStyle name="Текст предупреждения 11 1069" xfId="25150" xr:uid="{2E0D194C-1AFC-4ABE-A6A3-8E2A6AD7D75D}"/>
    <cellStyle name="Текст предупреждения 11 107" xfId="25151" xr:uid="{6B19B7B8-4100-4113-A90E-808D35A2E77A}"/>
    <cellStyle name="Текст предупреждения 11 1070" xfId="25152" xr:uid="{FE67BCEF-2352-48ED-B695-CAEE2D8B2FC7}"/>
    <cellStyle name="Текст предупреждения 11 1071" xfId="25153" xr:uid="{CBDF3B57-145B-4F17-B6DB-C1270E2E778B}"/>
    <cellStyle name="Текст предупреждения 11 1072" xfId="25154" xr:uid="{90877063-F677-4C33-A991-8069882BDFA3}"/>
    <cellStyle name="Текст предупреждения 11 1073" xfId="25155" xr:uid="{5CDFA2D9-35BF-4BAB-B2F8-7C7710CDEE48}"/>
    <cellStyle name="Текст предупреждения 11 1074" xfId="25156" xr:uid="{462A3DAD-1863-451B-B951-8D1722C7B37B}"/>
    <cellStyle name="Текст предупреждения 11 1075" xfId="25157" xr:uid="{8AB557E1-BC22-445C-BF6F-2AAA7726D73E}"/>
    <cellStyle name="Текст предупреждения 11 1076" xfId="25158" xr:uid="{A19EBECD-039B-451E-8F64-4A131DE4E77D}"/>
    <cellStyle name="Текст предупреждения 11 1077" xfId="25159" xr:uid="{A02418A0-4AE7-494A-AAF9-7C3645B083D4}"/>
    <cellStyle name="Текст предупреждения 11 1078" xfId="25160" xr:uid="{AD91CC41-FB7C-4A3C-8993-C3CE0384B6E0}"/>
    <cellStyle name="Текст предупреждения 11 1079" xfId="25161" xr:uid="{AA0B7880-D457-4769-8DAE-C5A0F489801A}"/>
    <cellStyle name="Текст предупреждения 11 108" xfId="25162" xr:uid="{4268F8F3-B7FF-4FAD-B938-FE4373E2D5ED}"/>
    <cellStyle name="Текст предупреждения 11 1080" xfId="25163" xr:uid="{9481BAE8-D6A1-4E53-8828-91133F06EFBD}"/>
    <cellStyle name="Текст предупреждения 11 1081" xfId="25164" xr:uid="{AF8C1C83-84F4-476E-8518-3B9C7B3C966B}"/>
    <cellStyle name="Текст предупреждения 11 1082" xfId="25165" xr:uid="{1793F6D0-344B-47CB-9633-3A1A27B846F5}"/>
    <cellStyle name="Текст предупреждения 11 1083" xfId="25166" xr:uid="{E88E69EC-3C42-4A83-BBD2-AEEDF4D25C09}"/>
    <cellStyle name="Текст предупреждения 11 1084" xfId="25167" xr:uid="{BB5684E7-C2AA-4393-B197-3C544861ABB0}"/>
    <cellStyle name="Текст предупреждения 11 1085" xfId="25168" xr:uid="{53B9762D-3BB4-405F-A590-5B5C336C21A4}"/>
    <cellStyle name="Текст предупреждения 11 1086" xfId="25169" xr:uid="{C9AF6DB4-2023-4754-BC2B-B8562696B323}"/>
    <cellStyle name="Текст предупреждения 11 1087" xfId="25170" xr:uid="{F295C939-B59E-4428-B351-B125E4851583}"/>
    <cellStyle name="Текст предупреждения 11 1088" xfId="25171" xr:uid="{298E01E2-45A8-43AF-90B0-134155F5A399}"/>
    <cellStyle name="Текст предупреждения 11 1089" xfId="25172" xr:uid="{E3665F29-A8DF-4414-8D69-742B3EFED376}"/>
    <cellStyle name="Текст предупреждения 11 109" xfId="25173" xr:uid="{229DA4B6-3588-4AFF-AC94-AB654429C0A8}"/>
    <cellStyle name="Текст предупреждения 11 1090" xfId="25174" xr:uid="{DE88BA42-AF9D-4201-BBD0-3B5000EE8001}"/>
    <cellStyle name="Текст предупреждения 11 1091" xfId="25175" xr:uid="{05DE3CE5-76F0-46BB-95A7-6D2A67CA5B6B}"/>
    <cellStyle name="Текст предупреждения 11 1092" xfId="25176" xr:uid="{976B9A46-A16F-447C-BA50-2A6361F3E1A0}"/>
    <cellStyle name="Текст предупреждения 11 1093" xfId="25177" xr:uid="{2913995A-9A3B-496A-92EC-3A37F0C0EFC7}"/>
    <cellStyle name="Текст предупреждения 11 1094" xfId="25178" xr:uid="{A74609A0-C0AF-4560-90DF-25F216715707}"/>
    <cellStyle name="Текст предупреждения 11 1095" xfId="25179" xr:uid="{FBA702C7-3F4F-46BE-960F-C5727AD97EA4}"/>
    <cellStyle name="Текст предупреждения 11 1096" xfId="25180" xr:uid="{7E2385F5-A724-40D0-92B1-239EA590CC4C}"/>
    <cellStyle name="Текст предупреждения 11 1097" xfId="25181" xr:uid="{9654C045-15AB-4C76-ADAE-34814F4A7B6C}"/>
    <cellStyle name="Текст предупреждения 11 1098" xfId="25182" xr:uid="{18EDD2E8-0C83-4344-A954-56E87BFE575C}"/>
    <cellStyle name="Текст предупреждения 11 1099" xfId="25183" xr:uid="{88268F3E-7F80-42F5-8743-22B53F33B711}"/>
    <cellStyle name="Текст предупреждения 11 11" xfId="25184" xr:uid="{5C52A121-8BC5-44CA-BBF6-052738F62518}"/>
    <cellStyle name="Текст предупреждения 11 110" xfId="25185" xr:uid="{B5F69390-4C9C-4A22-B50E-C539B31391C5}"/>
    <cellStyle name="Текст предупреждения 11 1100" xfId="25186" xr:uid="{8B9B5913-79C8-4771-8747-B68F934AB6BB}"/>
    <cellStyle name="Текст предупреждения 11 1101" xfId="25187" xr:uid="{AA884FA1-7E58-40D7-85CF-74FABA57B17C}"/>
    <cellStyle name="Текст предупреждения 11 1102" xfId="25188" xr:uid="{36E917E2-E96C-4B8F-9D6E-3F73CDE0C4D0}"/>
    <cellStyle name="Текст предупреждения 11 1103" xfId="25189" xr:uid="{B6C055E6-582A-4482-A1D2-D690B660629B}"/>
    <cellStyle name="Текст предупреждения 11 1104" xfId="25190" xr:uid="{5C9F430E-4434-4D1E-AC4C-064D8959844C}"/>
    <cellStyle name="Текст предупреждения 11 1105" xfId="25191" xr:uid="{92465732-CF00-4A74-B3C2-E75536179A59}"/>
    <cellStyle name="Текст предупреждения 11 1106" xfId="25192" xr:uid="{017909C0-960F-4B93-97FF-0A8320EB48A3}"/>
    <cellStyle name="Текст предупреждения 11 1107" xfId="25193" xr:uid="{0498474D-4C0C-447A-8A49-9895F43AA7A8}"/>
    <cellStyle name="Текст предупреждения 11 1108" xfId="25194" xr:uid="{3DE3D0DB-D911-48F0-AA11-BF35F4ABEFEF}"/>
    <cellStyle name="Текст предупреждения 11 1109" xfId="25195" xr:uid="{859EFFEB-325A-459B-8354-DEBDAF691D77}"/>
    <cellStyle name="Текст предупреждения 11 111" xfId="25196" xr:uid="{B47CDB66-28DA-4276-8586-E54DB453843F}"/>
    <cellStyle name="Текст предупреждения 11 1110" xfId="25197" xr:uid="{5B3BDAC8-1829-462E-AA9B-A8B7978EA4AB}"/>
    <cellStyle name="Текст предупреждения 11 1111" xfId="25198" xr:uid="{9B39046B-FE71-4238-ADA4-25CC7AF822FE}"/>
    <cellStyle name="Текст предупреждения 11 1112" xfId="25199" xr:uid="{CA38FC43-02DE-4F81-BFF0-B82971C884D9}"/>
    <cellStyle name="Текст предупреждения 11 1113" xfId="25200" xr:uid="{628D0B1D-6EB6-464B-B3A2-3D8D04434E83}"/>
    <cellStyle name="Текст предупреждения 11 1114" xfId="25201" xr:uid="{4A48F9A5-3AC6-4E3D-91CE-CBE8BD4BDA2A}"/>
    <cellStyle name="Текст предупреждения 11 1115" xfId="25202" xr:uid="{88E09870-A1B6-48CB-A636-EB573E31DA26}"/>
    <cellStyle name="Текст предупреждения 11 1116" xfId="25203" xr:uid="{DF9871DC-E42E-4A94-BD98-35B91EF9F153}"/>
    <cellStyle name="Текст предупреждения 11 1117" xfId="25204" xr:uid="{A4E25ED4-78FF-462F-8FC4-FBD78F9873E3}"/>
    <cellStyle name="Текст предупреждения 11 1118" xfId="25205" xr:uid="{51E90238-B0B4-42CF-AB31-D558D8FA5E09}"/>
    <cellStyle name="Текст предупреждения 11 1119" xfId="25206" xr:uid="{5D4E90E8-DBFB-4DAC-9AAE-FA87869F11B9}"/>
    <cellStyle name="Текст предупреждения 11 112" xfId="25207" xr:uid="{ED65F621-EE24-44AE-84F7-555FA2A6AEA5}"/>
    <cellStyle name="Текст предупреждения 11 1120" xfId="25208" xr:uid="{2BC9B1FE-370C-4C75-8CD4-0AF56C83304D}"/>
    <cellStyle name="Текст предупреждения 11 1121" xfId="25209" xr:uid="{05A5D6C6-75EE-493B-A6F0-9564AE47C897}"/>
    <cellStyle name="Текст предупреждения 11 1122" xfId="25210" xr:uid="{2CD0DA4C-DAE0-4385-9A2A-BA33C145EB4D}"/>
    <cellStyle name="Текст предупреждения 11 1123" xfId="25211" xr:uid="{79133551-788E-4A58-8CBC-9EE69C18B2A3}"/>
    <cellStyle name="Текст предупреждения 11 1124" xfId="25212" xr:uid="{146B03FF-1E92-4C6B-B459-685B1B1218D7}"/>
    <cellStyle name="Текст предупреждения 11 1125" xfId="25213" xr:uid="{2D20008B-3C45-4CBB-A58B-2B5CD990CBC3}"/>
    <cellStyle name="Текст предупреждения 11 1126" xfId="25214" xr:uid="{30F58273-25D1-4D6D-842E-155D182F5EC4}"/>
    <cellStyle name="Текст предупреждения 11 1127" xfId="25215" xr:uid="{7D8FD31B-5B36-4414-B1BE-4C0958A58888}"/>
    <cellStyle name="Текст предупреждения 11 113" xfId="25216" xr:uid="{BAE0FB8A-706A-43D3-A90D-CF38AED98176}"/>
    <cellStyle name="Текст предупреждения 11 114" xfId="25217" xr:uid="{598EB765-0644-45FE-9A22-D3D0B8542BE6}"/>
    <cellStyle name="Текст предупреждения 11 115" xfId="25218" xr:uid="{5007F90C-AADE-4FD7-B137-91D08ADB8982}"/>
    <cellStyle name="Текст предупреждения 11 116" xfId="25219" xr:uid="{40F35704-E4CD-49BD-BB55-2EC61CAB889C}"/>
    <cellStyle name="Текст предупреждения 11 117" xfId="25220" xr:uid="{B6BF2908-B279-4E9F-8D41-46151A55DFF5}"/>
    <cellStyle name="Текст предупреждения 11 118" xfId="25221" xr:uid="{3F241013-5FA3-43F3-8984-ED6B825EE170}"/>
    <cellStyle name="Текст предупреждения 11 119" xfId="25222" xr:uid="{86F40966-7964-4EEB-9EB6-E8A6241EB8B6}"/>
    <cellStyle name="Текст предупреждения 11 12" xfId="25223" xr:uid="{B4A2CF47-6044-473E-B044-53EEC58079A6}"/>
    <cellStyle name="Текст предупреждения 11 120" xfId="25224" xr:uid="{3D02E2A9-0658-4EB4-B1E8-A227478725B7}"/>
    <cellStyle name="Текст предупреждения 11 121" xfId="25225" xr:uid="{AE54362E-1225-42F2-98CA-FE500D380423}"/>
    <cellStyle name="Текст предупреждения 11 122" xfId="25226" xr:uid="{73E1C7C1-1DB6-459C-9BC3-6EE5DC6A5490}"/>
    <cellStyle name="Текст предупреждения 11 123" xfId="25227" xr:uid="{B5E43987-1A94-4AF8-835D-B6CF3F825DB5}"/>
    <cellStyle name="Текст предупреждения 11 124" xfId="25228" xr:uid="{2FB78757-94FF-4490-9DC2-41994709CCD8}"/>
    <cellStyle name="Текст предупреждения 11 125" xfId="25229" xr:uid="{090F5BDB-B7A9-4F80-98CB-3CF537AB2473}"/>
    <cellStyle name="Текст предупреждения 11 126" xfId="25230" xr:uid="{D202958A-0CD3-4822-ABBB-55D2DD86F823}"/>
    <cellStyle name="Текст предупреждения 11 127" xfId="25231" xr:uid="{9CB8F3B8-14F2-4E57-974E-4EB52C14CFE6}"/>
    <cellStyle name="Текст предупреждения 11 128" xfId="25232" xr:uid="{1E85F075-CFFD-42B3-B267-22047B9309DC}"/>
    <cellStyle name="Текст предупреждения 11 129" xfId="25233" xr:uid="{3B62E1E2-37EE-4ED7-B2D8-CF64EA80D1FF}"/>
    <cellStyle name="Текст предупреждения 11 13" xfId="25234" xr:uid="{21D73AE8-7EC7-4B7D-9CEB-818BB71BA3D1}"/>
    <cellStyle name="Текст предупреждения 11 130" xfId="25235" xr:uid="{4D08F733-4A3D-4881-9D7D-35E10E066C29}"/>
    <cellStyle name="Текст предупреждения 11 131" xfId="25236" xr:uid="{01C5843E-8707-4AA2-B32F-F82E2C0B3571}"/>
    <cellStyle name="Текст предупреждения 11 132" xfId="25237" xr:uid="{ECBF1268-9F30-4783-B2FF-F3A8CA1C14C8}"/>
    <cellStyle name="Текст предупреждения 11 133" xfId="25238" xr:uid="{E1A21006-79A7-4826-B931-F303AD6FB8AB}"/>
    <cellStyle name="Текст предупреждения 11 134" xfId="25239" xr:uid="{21AF87B9-6755-4854-9502-4AA68D4A0BC0}"/>
    <cellStyle name="Текст предупреждения 11 135" xfId="25240" xr:uid="{C8061075-E886-4708-A5D6-6A9C4C290EB9}"/>
    <cellStyle name="Текст предупреждения 11 136" xfId="25241" xr:uid="{D3D1D48E-DE3C-4C35-84EB-DC526615758F}"/>
    <cellStyle name="Текст предупреждения 11 137" xfId="25242" xr:uid="{03A42264-375D-41AE-894D-EEC969554692}"/>
    <cellStyle name="Текст предупреждения 11 138" xfId="25243" xr:uid="{CD8CF80A-19FF-45D6-8305-50C2A56DF7EA}"/>
    <cellStyle name="Текст предупреждения 11 139" xfId="25244" xr:uid="{BCE1DF79-42CA-40B0-B0E7-BD098125D200}"/>
    <cellStyle name="Текст предупреждения 11 14" xfId="25245" xr:uid="{0682D651-662C-4BE4-8EFD-F21DD2794464}"/>
    <cellStyle name="Текст предупреждения 11 140" xfId="25246" xr:uid="{70B252D5-AE46-47B6-9260-727814241A6A}"/>
    <cellStyle name="Текст предупреждения 11 141" xfId="25247" xr:uid="{F4528E0C-DCA7-4BCB-8045-605D268D81AE}"/>
    <cellStyle name="Текст предупреждения 11 142" xfId="25248" xr:uid="{8F37BA4C-0493-493B-A093-F3CD268E1376}"/>
    <cellStyle name="Текст предупреждения 11 143" xfId="25249" xr:uid="{0E75C658-9F3A-4935-9412-714F7A7E55FF}"/>
    <cellStyle name="Текст предупреждения 11 144" xfId="25250" xr:uid="{97FD6E04-38D1-438D-9F7F-E7B269E53997}"/>
    <cellStyle name="Текст предупреждения 11 145" xfId="25251" xr:uid="{28489211-69BF-44FC-8496-D5DEAE70D763}"/>
    <cellStyle name="Текст предупреждения 11 146" xfId="25252" xr:uid="{37BACCFF-71AF-4A0D-91A3-E03B54E38EA0}"/>
    <cellStyle name="Текст предупреждения 11 147" xfId="25253" xr:uid="{1A6A668E-AA00-4877-9C77-81B6FDBDB423}"/>
    <cellStyle name="Текст предупреждения 11 148" xfId="25254" xr:uid="{EF40F5AE-F9FA-4769-ADCA-3EB0DF4BD727}"/>
    <cellStyle name="Текст предупреждения 11 149" xfId="25255" xr:uid="{C14C2711-440F-42BF-ACE1-F1F4429B541A}"/>
    <cellStyle name="Текст предупреждения 11 15" xfId="25256" xr:uid="{4E85BC2C-2503-49AC-8DCA-95D8FF868876}"/>
    <cellStyle name="Текст предупреждения 11 150" xfId="25257" xr:uid="{772DC96A-4128-461C-A507-5E646F2437D7}"/>
    <cellStyle name="Текст предупреждения 11 151" xfId="25258" xr:uid="{FF04E9B3-BDE5-4A04-A996-45EBA614E152}"/>
    <cellStyle name="Текст предупреждения 11 152" xfId="25259" xr:uid="{2834A8BF-E270-425F-B991-CBD2C71FE93C}"/>
    <cellStyle name="Текст предупреждения 11 153" xfId="25260" xr:uid="{B2F52E61-38F0-418D-92DE-94D7880B3249}"/>
    <cellStyle name="Текст предупреждения 11 154" xfId="25261" xr:uid="{A4659D00-8679-4708-8520-7B0F41292D80}"/>
    <cellStyle name="Текст предупреждения 11 155" xfId="25262" xr:uid="{1BE6B1B0-949C-48C6-B4CA-4E6CA7B73A9A}"/>
    <cellStyle name="Текст предупреждения 11 156" xfId="25263" xr:uid="{7EA11973-D252-497A-AD00-C646DBF7C84D}"/>
    <cellStyle name="Текст предупреждения 11 157" xfId="25264" xr:uid="{8C98A326-B995-4C35-BFE1-8F4127DEB52B}"/>
    <cellStyle name="Текст предупреждения 11 158" xfId="25265" xr:uid="{8D443EE1-5E91-4328-80B5-B7A7B0FD9F31}"/>
    <cellStyle name="Текст предупреждения 11 159" xfId="25266" xr:uid="{296E08CD-16F8-472B-A4A7-E5B982D0CA5C}"/>
    <cellStyle name="Текст предупреждения 11 16" xfId="25267" xr:uid="{F2617797-C717-4D7D-BC2E-B22A94B5F43E}"/>
    <cellStyle name="Текст предупреждения 11 160" xfId="25268" xr:uid="{945DDC52-B8A0-49A6-BA6E-FA40795BDAAB}"/>
    <cellStyle name="Текст предупреждения 11 161" xfId="25269" xr:uid="{ECD62162-CE73-4D7B-A539-2E888DB435C4}"/>
    <cellStyle name="Текст предупреждения 11 162" xfId="25270" xr:uid="{C98F1ADA-D4BF-4D7C-BFC4-71CECDABFD50}"/>
    <cellStyle name="Текст предупреждения 11 163" xfId="25271" xr:uid="{712A8A5C-252C-4783-AD20-B081463A8770}"/>
    <cellStyle name="Текст предупреждения 11 164" xfId="25272" xr:uid="{A37B45B1-CFB9-40A1-819E-C1EB5C5B0D81}"/>
    <cellStyle name="Текст предупреждения 11 165" xfId="25273" xr:uid="{41920748-113E-4C95-8EA4-4B1D8C174533}"/>
    <cellStyle name="Текст предупреждения 11 166" xfId="25274" xr:uid="{10C49539-4818-4166-8EF3-76419C23442A}"/>
    <cellStyle name="Текст предупреждения 11 167" xfId="25275" xr:uid="{DE7B56D0-D3CA-4FEF-B28F-DDBB2E535D89}"/>
    <cellStyle name="Текст предупреждения 11 168" xfId="25276" xr:uid="{1B39021C-278D-4253-9072-E95B7FE42F66}"/>
    <cellStyle name="Текст предупреждения 11 169" xfId="25277" xr:uid="{6C1556E8-E478-42E1-917E-1A6F6D696C9C}"/>
    <cellStyle name="Текст предупреждения 11 17" xfId="25278" xr:uid="{A1388826-033B-4AA6-928C-51757E926C43}"/>
    <cellStyle name="Текст предупреждения 11 170" xfId="25279" xr:uid="{02607B99-87D2-49C4-8300-76E5AE7BCE7A}"/>
    <cellStyle name="Текст предупреждения 11 171" xfId="25280" xr:uid="{3F7E2893-36D3-4AD7-8EB8-DBEF6932FEBA}"/>
    <cellStyle name="Текст предупреждения 11 172" xfId="25281" xr:uid="{D0114373-7074-48FC-AFCB-183CA0BF5186}"/>
    <cellStyle name="Текст предупреждения 11 173" xfId="25282" xr:uid="{BDFEC6FC-F0C6-4C57-86F2-020252D30B39}"/>
    <cellStyle name="Текст предупреждения 11 174" xfId="25283" xr:uid="{EE55C272-6C18-4CDC-9F8A-9CF2539A8591}"/>
    <cellStyle name="Текст предупреждения 11 175" xfId="25284" xr:uid="{6427ED36-67FA-4EA6-BED9-29539F695D9F}"/>
    <cellStyle name="Текст предупреждения 11 176" xfId="25285" xr:uid="{851442D6-AF57-4C8F-A019-29CE8833F102}"/>
    <cellStyle name="Текст предупреждения 11 177" xfId="25286" xr:uid="{0F5E4116-D5DE-491A-BD9D-D5268B8CB967}"/>
    <cellStyle name="Текст предупреждения 11 178" xfId="25287" xr:uid="{FC5A19B8-ACB7-46F2-8BB4-479007C78C08}"/>
    <cellStyle name="Текст предупреждения 11 179" xfId="25288" xr:uid="{0A3B11AF-87FE-4625-B0F8-1E87BC3DF3EE}"/>
    <cellStyle name="Текст предупреждения 11 18" xfId="25289" xr:uid="{CBB7C09B-BF6C-44D5-B4C8-2AC568932E60}"/>
    <cellStyle name="Текст предупреждения 11 180" xfId="25290" xr:uid="{0B2F7D1F-B00F-46DD-AE23-B0476AD36F1F}"/>
    <cellStyle name="Текст предупреждения 11 181" xfId="25291" xr:uid="{DE308C1E-4CEB-48DA-94E4-58D16B0EC874}"/>
    <cellStyle name="Текст предупреждения 11 182" xfId="25292" xr:uid="{6CAB7E37-9A6C-403A-B234-B2FBCC9EFDE0}"/>
    <cellStyle name="Текст предупреждения 11 183" xfId="25293" xr:uid="{10869E52-1AE1-4346-A775-991D1BE7636D}"/>
    <cellStyle name="Текст предупреждения 11 184" xfId="25294" xr:uid="{ED9A0885-47DE-471F-88B7-AFA6877374C8}"/>
    <cellStyle name="Текст предупреждения 11 185" xfId="25295" xr:uid="{E7D78BAC-913C-43D4-9957-1E3CB0070639}"/>
    <cellStyle name="Текст предупреждения 11 186" xfId="25296" xr:uid="{C516B371-6095-40C2-BA25-BF1F89C12CB9}"/>
    <cellStyle name="Текст предупреждения 11 187" xfId="25297" xr:uid="{4B10B521-01D7-445A-A533-24F751EF9C0D}"/>
    <cellStyle name="Текст предупреждения 11 188" xfId="25298" xr:uid="{7E8CB687-CB2E-47B2-92B6-FAB44E33BBB9}"/>
    <cellStyle name="Текст предупреждения 11 189" xfId="25299" xr:uid="{18B08F12-5ADD-4CA3-9F58-92A63DD3A308}"/>
    <cellStyle name="Текст предупреждения 11 19" xfId="25300" xr:uid="{D05003DD-505D-41AD-97B7-86DEB620C56D}"/>
    <cellStyle name="Текст предупреждения 11 190" xfId="25301" xr:uid="{DA418FFF-B2EE-4595-B9A7-F7A5DE722E67}"/>
    <cellStyle name="Текст предупреждения 11 191" xfId="25302" xr:uid="{59F87F54-C300-483E-8601-302FF43DDD33}"/>
    <cellStyle name="Текст предупреждения 11 192" xfId="25303" xr:uid="{8BA75F31-02D1-4761-BC9C-2A9383B2D754}"/>
    <cellStyle name="Текст предупреждения 11 193" xfId="25304" xr:uid="{0385D577-2A3E-471E-8418-69C87FC6F78E}"/>
    <cellStyle name="Текст предупреждения 11 194" xfId="25305" xr:uid="{E19FE0D2-3C3E-457D-B4A9-AB2879378E3A}"/>
    <cellStyle name="Текст предупреждения 11 195" xfId="25306" xr:uid="{B09C8D94-95B2-44B1-88F1-6C2519781106}"/>
    <cellStyle name="Текст предупреждения 11 196" xfId="25307" xr:uid="{89E90083-B3A9-4EC0-A27F-15D8113E4BD6}"/>
    <cellStyle name="Текст предупреждения 11 197" xfId="25308" xr:uid="{A6A86691-BA8A-4C52-89C2-BA40D12773EB}"/>
    <cellStyle name="Текст предупреждения 11 198" xfId="25309" xr:uid="{77C5BB6D-B207-4414-ABA9-ADDC5C1E7E6B}"/>
    <cellStyle name="Текст предупреждения 11 199" xfId="25310" xr:uid="{73DC0C75-B301-4BF2-A012-05339D39A303}"/>
    <cellStyle name="Текст предупреждения 11 2" xfId="25311" xr:uid="{0DF4E60A-F699-4F8B-AA0D-6D35397F43F2}"/>
    <cellStyle name="Текст предупреждения 11 20" xfId="25312" xr:uid="{4C51F4CE-F827-4E79-8E9D-B4AAA3E680F2}"/>
    <cellStyle name="Текст предупреждения 11 200" xfId="25313" xr:uid="{170E41C8-1D6F-406F-A112-A3E1A642CB80}"/>
    <cellStyle name="Текст предупреждения 11 201" xfId="25314" xr:uid="{B9266396-62B7-4C60-8371-6AA25C341EA3}"/>
    <cellStyle name="Текст предупреждения 11 202" xfId="25315" xr:uid="{B0957E1F-91DD-48AE-BCC5-9CD18B0ACC3C}"/>
    <cellStyle name="Текст предупреждения 11 203" xfId="25316" xr:uid="{998F9EA2-4454-4B7A-85C0-74DE1F9E5028}"/>
    <cellStyle name="Текст предупреждения 11 204" xfId="25317" xr:uid="{8CB425B9-E00B-481C-9340-DB22AA35B0F8}"/>
    <cellStyle name="Текст предупреждения 11 205" xfId="25318" xr:uid="{D9DDC51D-DD2B-499F-AAAE-895851C8C3E6}"/>
    <cellStyle name="Текст предупреждения 11 206" xfId="25319" xr:uid="{4882D203-924D-499D-8B2C-059B5B4BB9F0}"/>
    <cellStyle name="Текст предупреждения 11 207" xfId="25320" xr:uid="{31DA3D9E-7011-42E1-BC86-657E367C0CBF}"/>
    <cellStyle name="Текст предупреждения 11 208" xfId="25321" xr:uid="{6C81DFCA-B17D-48D5-B8D1-90A7A1B83462}"/>
    <cellStyle name="Текст предупреждения 11 209" xfId="25322" xr:uid="{0C541BA6-C713-42BC-A5C5-919BF8EF6098}"/>
    <cellStyle name="Текст предупреждения 11 21" xfId="25323" xr:uid="{FEEA0750-B320-453D-ABA6-3BBEA36E312A}"/>
    <cellStyle name="Текст предупреждения 11 210" xfId="25324" xr:uid="{B89135E4-3B98-4D03-B95B-C1B823758019}"/>
    <cellStyle name="Текст предупреждения 11 211" xfId="25325" xr:uid="{3B97596E-779B-4560-8F92-E909CDE45B52}"/>
    <cellStyle name="Текст предупреждения 11 212" xfId="25326" xr:uid="{D5ABF701-0AAE-4E3C-9703-A24801B44F9C}"/>
    <cellStyle name="Текст предупреждения 11 213" xfId="25327" xr:uid="{0016A5FE-6634-4E17-896A-060AE574CEE2}"/>
    <cellStyle name="Текст предупреждения 11 214" xfId="25328" xr:uid="{0F57483D-1B77-4FDD-BED3-253388758C22}"/>
    <cellStyle name="Текст предупреждения 11 215" xfId="25329" xr:uid="{0A255861-3771-4954-BF6A-0C9C538E344D}"/>
    <cellStyle name="Текст предупреждения 11 216" xfId="25330" xr:uid="{42A8B282-6347-48E8-BDC1-581928BE72CD}"/>
    <cellStyle name="Текст предупреждения 11 217" xfId="25331" xr:uid="{0889E0D3-A6C8-46F3-9E61-5CC93FAA8C57}"/>
    <cellStyle name="Текст предупреждения 11 218" xfId="25332" xr:uid="{45210D9A-9EF9-47C8-94AE-D57EB5EF669B}"/>
    <cellStyle name="Текст предупреждения 11 219" xfId="25333" xr:uid="{92FBF325-2C8C-40DE-9AA7-99AE2A26D3B4}"/>
    <cellStyle name="Текст предупреждения 11 22" xfId="25334" xr:uid="{B7C4CF89-C6B6-44A4-B2DD-7506D8BCC576}"/>
    <cellStyle name="Текст предупреждения 11 220" xfId="25335" xr:uid="{F4C63D36-7BE6-4FAE-B986-8E3A3B1BD8E9}"/>
    <cellStyle name="Текст предупреждения 11 221" xfId="25336" xr:uid="{19FE7EFD-8366-4FE2-8524-A3244033C61A}"/>
    <cellStyle name="Текст предупреждения 11 222" xfId="25337" xr:uid="{AA87F96E-37E7-4B97-A479-0BCB327B7936}"/>
    <cellStyle name="Текст предупреждения 11 223" xfId="25338" xr:uid="{484EDBC2-FEBF-49C0-9833-73BE9B1A95B4}"/>
    <cellStyle name="Текст предупреждения 11 224" xfId="25339" xr:uid="{B4376C10-336E-4CBD-B4C8-B86DEEE35028}"/>
    <cellStyle name="Текст предупреждения 11 225" xfId="25340" xr:uid="{37E33726-B57A-4D26-8DFA-632B495E5DE8}"/>
    <cellStyle name="Текст предупреждения 11 226" xfId="25341" xr:uid="{39F44660-6F13-4148-B27A-70430FB3D129}"/>
    <cellStyle name="Текст предупреждения 11 227" xfId="25342" xr:uid="{A04E4AB4-3471-4E51-9D6D-9C1C77774AC0}"/>
    <cellStyle name="Текст предупреждения 11 228" xfId="25343" xr:uid="{1C7A1CE9-77E3-4E1A-8B5D-28BB79F90E4C}"/>
    <cellStyle name="Текст предупреждения 11 229" xfId="25344" xr:uid="{3AF81DA5-C990-494E-8525-A7F25416505F}"/>
    <cellStyle name="Текст предупреждения 11 23" xfId="25345" xr:uid="{FD1E91F8-CB33-4421-BFF7-F3DCE510B188}"/>
    <cellStyle name="Текст предупреждения 11 230" xfId="25346" xr:uid="{09AD003A-8529-4228-8E8B-F39391A04B8A}"/>
    <cellStyle name="Текст предупреждения 11 231" xfId="25347" xr:uid="{41E123CA-726C-4E52-B662-74B3D508EC15}"/>
    <cellStyle name="Текст предупреждения 11 232" xfId="25348" xr:uid="{4C46B89B-1D0B-47C3-951F-D8EBC8C49ECA}"/>
    <cellStyle name="Текст предупреждения 11 233" xfId="25349" xr:uid="{0BC74683-8B24-4714-B587-12E8811C82CD}"/>
    <cellStyle name="Текст предупреждения 11 234" xfId="25350" xr:uid="{FCE88437-3197-4203-B41B-F77D93E266F3}"/>
    <cellStyle name="Текст предупреждения 11 235" xfId="25351" xr:uid="{1F8ADDE4-A005-4130-94DC-619227087BA8}"/>
    <cellStyle name="Текст предупреждения 11 236" xfId="25352" xr:uid="{EECDF616-A90A-41F0-BC81-2EDD9A3A06F9}"/>
    <cellStyle name="Текст предупреждения 11 237" xfId="25353" xr:uid="{885EF4E4-7BA5-43DC-9AA3-DBF5B1EE857F}"/>
    <cellStyle name="Текст предупреждения 11 238" xfId="25354" xr:uid="{A94B7435-1FC8-4141-95E4-26C49B3A8BCC}"/>
    <cellStyle name="Текст предупреждения 11 239" xfId="25355" xr:uid="{07F0AD90-4EFE-4FEC-8E23-FE867CDF7913}"/>
    <cellStyle name="Текст предупреждения 11 24" xfId="25356" xr:uid="{C001FB40-4B08-4993-80F6-D8325251922E}"/>
    <cellStyle name="Текст предупреждения 11 240" xfId="25357" xr:uid="{4E3F2190-BE30-46EC-8475-4152070AE92D}"/>
    <cellStyle name="Текст предупреждения 11 241" xfId="25358" xr:uid="{FFC4094A-645B-409F-9E94-3BCCC32ECAC5}"/>
    <cellStyle name="Текст предупреждения 11 242" xfId="25359" xr:uid="{D9E8103D-9DD5-4F78-8452-56E6E672C76A}"/>
    <cellStyle name="Текст предупреждения 11 243" xfId="25360" xr:uid="{CF13E817-E84E-4255-B39D-5F6ADEE12F3F}"/>
    <cellStyle name="Текст предупреждения 11 244" xfId="25361" xr:uid="{CC63EED8-6ACE-401B-B47F-36103EE8A56F}"/>
    <cellStyle name="Текст предупреждения 11 245" xfId="25362" xr:uid="{45AE4C95-E469-4F93-A2AF-8DC2069DD6DA}"/>
    <cellStyle name="Текст предупреждения 11 246" xfId="25363" xr:uid="{620F08C8-35E6-4082-B7D5-CD787849C103}"/>
    <cellStyle name="Текст предупреждения 11 247" xfId="25364" xr:uid="{5405E295-2750-4BA0-B2E1-531328211756}"/>
    <cellStyle name="Текст предупреждения 11 248" xfId="25365" xr:uid="{03FAB22E-D184-4871-B232-066AD06888CE}"/>
    <cellStyle name="Текст предупреждения 11 249" xfId="25366" xr:uid="{9B15F006-CE6B-4E49-A204-A5E10977B418}"/>
    <cellStyle name="Текст предупреждения 11 25" xfId="25367" xr:uid="{EED86E0A-2187-4019-AAE0-7619E115BEC3}"/>
    <cellStyle name="Текст предупреждения 11 250" xfId="25368" xr:uid="{99A1A414-82DE-4B42-B586-4EF84EEC0415}"/>
    <cellStyle name="Текст предупреждения 11 251" xfId="25369" xr:uid="{ADE11695-4C2B-49FD-888C-B99D7D98604D}"/>
    <cellStyle name="Текст предупреждения 11 252" xfId="25370" xr:uid="{542FA32B-9E90-4163-8BF6-B4C811C41303}"/>
    <cellStyle name="Текст предупреждения 11 253" xfId="25371" xr:uid="{F1B486FC-4371-417B-9776-2E4BBC593417}"/>
    <cellStyle name="Текст предупреждения 11 254" xfId="25372" xr:uid="{79A30416-EEBA-4817-9EFF-D75A9C386A8C}"/>
    <cellStyle name="Текст предупреждения 11 255" xfId="25373" xr:uid="{CBBB40E2-F648-4725-841A-3659D90AC43C}"/>
    <cellStyle name="Текст предупреждения 11 256" xfId="25374" xr:uid="{163043A7-1DC0-4303-AB64-5309683F1680}"/>
    <cellStyle name="Текст предупреждения 11 257" xfId="25375" xr:uid="{55331718-EBC8-47AC-A447-41AE2428857D}"/>
    <cellStyle name="Текст предупреждения 11 258" xfId="25376" xr:uid="{E6569CB5-6975-4287-8789-4DF958B6AF70}"/>
    <cellStyle name="Текст предупреждения 11 259" xfId="25377" xr:uid="{955E3FD5-A831-4A15-AE76-3E83535BB651}"/>
    <cellStyle name="Текст предупреждения 11 26" xfId="25378" xr:uid="{30C3864A-BA49-4E1D-BCC2-E8EA1358A588}"/>
    <cellStyle name="Текст предупреждения 11 260" xfId="25379" xr:uid="{932834BD-528C-4E76-8EB3-124460E8392D}"/>
    <cellStyle name="Текст предупреждения 11 261" xfId="25380" xr:uid="{2E81F700-F934-41BF-A0BA-8832B3339027}"/>
    <cellStyle name="Текст предупреждения 11 262" xfId="25381" xr:uid="{ABA39E63-A78B-4A9D-A0D0-6896B62469AA}"/>
    <cellStyle name="Текст предупреждения 11 263" xfId="25382" xr:uid="{1E768B39-8B25-44EE-961B-3E0BE1C6DDF0}"/>
    <cellStyle name="Текст предупреждения 11 264" xfId="25383" xr:uid="{A21C86D6-B30F-464D-A62C-4F91ADFE3DEC}"/>
    <cellStyle name="Текст предупреждения 11 265" xfId="25384" xr:uid="{B3D24FC9-4628-4CC2-AECC-2D8A93836070}"/>
    <cellStyle name="Текст предупреждения 11 266" xfId="25385" xr:uid="{2818EF6E-ECE4-4F6E-92E3-8F59093A56CE}"/>
    <cellStyle name="Текст предупреждения 11 267" xfId="25386" xr:uid="{48E4252C-4EB5-4886-B2BD-EBA4BDD8E2CA}"/>
    <cellStyle name="Текст предупреждения 11 268" xfId="25387" xr:uid="{7FA54042-FC20-4859-B4F6-9A3519CB1412}"/>
    <cellStyle name="Текст предупреждения 11 269" xfId="25388" xr:uid="{099CDC66-A864-4563-969C-4C5DBD14E23C}"/>
    <cellStyle name="Текст предупреждения 11 27" xfId="25389" xr:uid="{740CDD12-C0C0-4269-A590-8B0484F40A98}"/>
    <cellStyle name="Текст предупреждения 11 270" xfId="25390" xr:uid="{4783EB5B-C1B1-460F-B16F-20DA8BB8941C}"/>
    <cellStyle name="Текст предупреждения 11 271" xfId="25391" xr:uid="{F6958686-EB21-42F8-800F-1B2FF711CE5C}"/>
    <cellStyle name="Текст предупреждения 11 272" xfId="25392" xr:uid="{E7EBC5BC-F951-48EE-98AC-4D087751BF84}"/>
    <cellStyle name="Текст предупреждения 11 273" xfId="25393" xr:uid="{3E4BE38E-B36C-40E9-821D-ACEC5771CF32}"/>
    <cellStyle name="Текст предупреждения 11 274" xfId="25394" xr:uid="{87876700-2655-48F6-A6CA-73C91085F673}"/>
    <cellStyle name="Текст предупреждения 11 275" xfId="25395" xr:uid="{6746A095-AFBC-4C96-AD4A-17D51442073D}"/>
    <cellStyle name="Текст предупреждения 11 276" xfId="25396" xr:uid="{7A4B4640-D0A2-4087-A024-C8DF9E4DF3E9}"/>
    <cellStyle name="Текст предупреждения 11 277" xfId="25397" xr:uid="{383C46BE-B096-49B4-A5A3-8BBF8D240FCC}"/>
    <cellStyle name="Текст предупреждения 11 278" xfId="25398" xr:uid="{2828608E-1E25-4745-B586-74888B33158D}"/>
    <cellStyle name="Текст предупреждения 11 279" xfId="25399" xr:uid="{B2EA3BB3-1C37-41E3-AFA6-939A98D39D49}"/>
    <cellStyle name="Текст предупреждения 11 28" xfId="25400" xr:uid="{271C68A2-3EB0-4368-A418-B430EACF849C}"/>
    <cellStyle name="Текст предупреждения 11 280" xfId="25401" xr:uid="{34988391-B350-4FF3-AB8F-4135441527FD}"/>
    <cellStyle name="Текст предупреждения 11 281" xfId="25402" xr:uid="{26AF4B79-AAF6-4E0E-A7CB-A651B6C62845}"/>
    <cellStyle name="Текст предупреждения 11 282" xfId="25403" xr:uid="{601FED46-861B-40DB-B394-86BFE547039F}"/>
    <cellStyle name="Текст предупреждения 11 283" xfId="25404" xr:uid="{D87D4154-DA0C-44E4-B612-3EF5C3168EFF}"/>
    <cellStyle name="Текст предупреждения 11 284" xfId="25405" xr:uid="{5E25376C-6482-4EBB-805B-7DE7F41AE3FC}"/>
    <cellStyle name="Текст предупреждения 11 285" xfId="25406" xr:uid="{5ECF78DE-067B-47AD-A743-E35835B69AE0}"/>
    <cellStyle name="Текст предупреждения 11 286" xfId="25407" xr:uid="{4D8FC58B-DCC5-41C1-AC57-0792FE7ABCD2}"/>
    <cellStyle name="Текст предупреждения 11 287" xfId="25408" xr:uid="{67AE1C45-BB85-4C4C-B21D-A071AFBDC5CA}"/>
    <cellStyle name="Текст предупреждения 11 288" xfId="25409" xr:uid="{56616292-CEC4-4E05-AEB2-75FC600B6B3A}"/>
    <cellStyle name="Текст предупреждения 11 289" xfId="25410" xr:uid="{B2AC77C8-808C-485A-BDD1-CE1D9CC64C4A}"/>
    <cellStyle name="Текст предупреждения 11 29" xfId="25411" xr:uid="{0071E8F2-8E5B-456A-9FE3-0EB4F610AFE4}"/>
    <cellStyle name="Текст предупреждения 11 290" xfId="25412" xr:uid="{D65FF28A-1D59-4810-AA77-5B9DDE1D5FC9}"/>
    <cellStyle name="Текст предупреждения 11 291" xfId="25413" xr:uid="{17A33865-A2F4-4E38-BDF3-4D7FE40A6251}"/>
    <cellStyle name="Текст предупреждения 11 292" xfId="25414" xr:uid="{CBF3B796-3BED-44BA-83D2-C2E555A212A2}"/>
    <cellStyle name="Текст предупреждения 11 293" xfId="25415" xr:uid="{0E30E543-6110-43D4-B5B1-3AD06495573E}"/>
    <cellStyle name="Текст предупреждения 11 294" xfId="25416" xr:uid="{212918B6-A15E-48C0-A902-4DD450DD3C82}"/>
    <cellStyle name="Текст предупреждения 11 295" xfId="25417" xr:uid="{1EA76250-CD65-4440-A852-C431C43F1A78}"/>
    <cellStyle name="Текст предупреждения 11 296" xfId="25418" xr:uid="{D00C4707-F13A-4BB5-8B50-1CC68510F14E}"/>
    <cellStyle name="Текст предупреждения 11 297" xfId="25419" xr:uid="{9B958C78-297E-486B-93CB-AF1EA72FFA3B}"/>
    <cellStyle name="Текст предупреждения 11 298" xfId="25420" xr:uid="{254B44A7-FDC9-4948-83C7-040A7B69509B}"/>
    <cellStyle name="Текст предупреждения 11 299" xfId="25421" xr:uid="{9C0B55CC-48EF-41C2-A80F-634842EB02F6}"/>
    <cellStyle name="Текст предупреждения 11 3" xfId="25422" xr:uid="{EDD2C7DD-29ED-4B98-A806-8A7DB69C1C98}"/>
    <cellStyle name="Текст предупреждения 11 30" xfId="25423" xr:uid="{7309A6DE-144B-4CE9-9036-8E1FE48C23C5}"/>
    <cellStyle name="Текст предупреждения 11 300" xfId="25424" xr:uid="{7DC192EB-727A-4C53-AC31-172F0BE59143}"/>
    <cellStyle name="Текст предупреждения 11 301" xfId="25425" xr:uid="{7BD7D4A8-7448-440F-9FFD-EA307F80172E}"/>
    <cellStyle name="Текст предупреждения 11 302" xfId="25426" xr:uid="{DAAEAC9C-0DED-4401-85B1-D159FAEBA1B9}"/>
    <cellStyle name="Текст предупреждения 11 303" xfId="25427" xr:uid="{C6294B87-FFF3-4300-BD9D-149A8264AC55}"/>
    <cellStyle name="Текст предупреждения 11 304" xfId="25428" xr:uid="{E937D05E-03CC-47CD-8CDC-7698E68F52E6}"/>
    <cellStyle name="Текст предупреждения 11 305" xfId="25429" xr:uid="{AB94F444-2F11-4771-9D54-8B6155ECC612}"/>
    <cellStyle name="Текст предупреждения 11 306" xfId="25430" xr:uid="{B8F298FE-BB22-410C-A495-2A37743715D6}"/>
    <cellStyle name="Текст предупреждения 11 307" xfId="25431" xr:uid="{219639EB-4901-4BF5-8969-348BAE1F0A4E}"/>
    <cellStyle name="Текст предупреждения 11 308" xfId="25432" xr:uid="{C802069B-5934-4818-90B9-5BD90CC2CFD9}"/>
    <cellStyle name="Текст предупреждения 11 309" xfId="25433" xr:uid="{9E5812D4-83A2-49D1-B486-70F1374D2DF4}"/>
    <cellStyle name="Текст предупреждения 11 31" xfId="25434" xr:uid="{BCE2A05C-B779-46D5-8291-FBBE482F791A}"/>
    <cellStyle name="Текст предупреждения 11 310" xfId="25435" xr:uid="{C3F90DFE-8B63-4A90-9785-1E583548260F}"/>
    <cellStyle name="Текст предупреждения 11 311" xfId="25436" xr:uid="{6D53BB44-492F-47F2-A980-1AE80D29D5C7}"/>
    <cellStyle name="Текст предупреждения 11 312" xfId="25437" xr:uid="{915E70DA-262C-41C7-867E-6B60C840FD79}"/>
    <cellStyle name="Текст предупреждения 11 313" xfId="25438" xr:uid="{5C2A40D4-5C6C-4126-88D5-E8757073BDDC}"/>
    <cellStyle name="Текст предупреждения 11 314" xfId="25439" xr:uid="{23767402-5E99-4C29-871B-022AD30061B6}"/>
    <cellStyle name="Текст предупреждения 11 315" xfId="25440" xr:uid="{898178A1-F26E-4E70-AE90-A3B5A641FA8B}"/>
    <cellStyle name="Текст предупреждения 11 316" xfId="25441" xr:uid="{8DBEAF2E-13B0-46EA-9D8F-587A2707735B}"/>
    <cellStyle name="Текст предупреждения 11 317" xfId="25442" xr:uid="{E643606E-415C-4790-AA5E-F40281F0469D}"/>
    <cellStyle name="Текст предупреждения 11 318" xfId="25443" xr:uid="{97A7ACDF-77ED-42B7-8C8D-51A72D927DF2}"/>
    <cellStyle name="Текст предупреждения 11 319" xfId="25444" xr:uid="{3AABFB47-AF11-4CCF-B2C6-3C4B9660A5D6}"/>
    <cellStyle name="Текст предупреждения 11 32" xfId="25445" xr:uid="{0FFB7BA1-9A24-4614-9C2F-1D71F75FCBB8}"/>
    <cellStyle name="Текст предупреждения 11 320" xfId="25446" xr:uid="{4C890D77-044B-4A97-8F23-EE3194F41F50}"/>
    <cellStyle name="Текст предупреждения 11 321" xfId="25447" xr:uid="{37F323E4-F6FA-4A22-A9E6-3B3599119960}"/>
    <cellStyle name="Текст предупреждения 11 322" xfId="25448" xr:uid="{276B2B84-0788-4D4E-8472-38B60EBD5AE8}"/>
    <cellStyle name="Текст предупреждения 11 323" xfId="25449" xr:uid="{9AC43109-336F-410E-87DF-532BBA92A11A}"/>
    <cellStyle name="Текст предупреждения 11 324" xfId="25450" xr:uid="{6CD7BCDE-A16B-411E-ACDB-098FE0702C45}"/>
    <cellStyle name="Текст предупреждения 11 325" xfId="25451" xr:uid="{30E350E7-29AC-482D-9B7E-63769333FD0E}"/>
    <cellStyle name="Текст предупреждения 11 326" xfId="25452" xr:uid="{0C888B0C-A5F5-46EE-B5BF-85612C904994}"/>
    <cellStyle name="Текст предупреждения 11 327" xfId="25453" xr:uid="{4DD73843-D5B8-464F-A05F-DDD3190912A6}"/>
    <cellStyle name="Текст предупреждения 11 328" xfId="25454" xr:uid="{40652813-160F-4AF3-8AF0-9FB370D4CEFF}"/>
    <cellStyle name="Текст предупреждения 11 329" xfId="25455" xr:uid="{6FF3D0C2-4DDC-4F4B-B6AC-39926AD7B40B}"/>
    <cellStyle name="Текст предупреждения 11 33" xfId="25456" xr:uid="{4F96A3E5-B5B5-4626-9FAF-B96E234CE3D3}"/>
    <cellStyle name="Текст предупреждения 11 330" xfId="25457" xr:uid="{37D50EF9-DE51-4EB8-B397-34B3445ADCEA}"/>
    <cellStyle name="Текст предупреждения 11 331" xfId="25458" xr:uid="{458903FE-CF60-409B-97D8-EAB575F7F69A}"/>
    <cellStyle name="Текст предупреждения 11 332" xfId="25459" xr:uid="{07ED6324-633C-46C7-85E5-4E9CCBC4D006}"/>
    <cellStyle name="Текст предупреждения 11 333" xfId="25460" xr:uid="{190F9662-B4AB-428E-A15F-0051E9E9ABB9}"/>
    <cellStyle name="Текст предупреждения 11 334" xfId="25461" xr:uid="{E24E372D-7057-4F3A-92CA-0B06C2A8B530}"/>
    <cellStyle name="Текст предупреждения 11 335" xfId="25462" xr:uid="{E5D7D1AA-7518-41EA-A308-8928631E98BE}"/>
    <cellStyle name="Текст предупреждения 11 336" xfId="25463" xr:uid="{AA50ABA5-93F8-4E36-ADA2-3D7687B14FBD}"/>
    <cellStyle name="Текст предупреждения 11 337" xfId="25464" xr:uid="{24E30029-5D04-47C6-B9D0-620AF697C1C3}"/>
    <cellStyle name="Текст предупреждения 11 338" xfId="25465" xr:uid="{034FECAC-2A08-40C5-BBE9-C5754823EDF9}"/>
    <cellStyle name="Текст предупреждения 11 339" xfId="25466" xr:uid="{40A7406C-DB6C-43B2-8B71-8C6A73F06C93}"/>
    <cellStyle name="Текст предупреждения 11 34" xfId="25467" xr:uid="{66E461FD-2819-40BA-8F96-70E51A806F0A}"/>
    <cellStyle name="Текст предупреждения 11 340" xfId="25468" xr:uid="{3654116F-C032-4B2B-871B-3D58E250E800}"/>
    <cellStyle name="Текст предупреждения 11 341" xfId="25469" xr:uid="{E9000AA4-5786-4A13-B2FF-9BE9A342A227}"/>
    <cellStyle name="Текст предупреждения 11 342" xfId="25470" xr:uid="{6E680231-BF79-4350-88C3-9E73A81FDB2D}"/>
    <cellStyle name="Текст предупреждения 11 343" xfId="25471" xr:uid="{4D09DA9B-08FF-43D0-A3CF-2CBF1816B07F}"/>
    <cellStyle name="Текст предупреждения 11 344" xfId="25472" xr:uid="{879B2302-885E-4F80-AB3F-9710E5D500D8}"/>
    <cellStyle name="Текст предупреждения 11 345" xfId="25473" xr:uid="{FB780AEB-D77F-4787-8B07-82DC65EFB449}"/>
    <cellStyle name="Текст предупреждения 11 346" xfId="25474" xr:uid="{567F797C-F9E3-429F-BD22-5B15A564B1EF}"/>
    <cellStyle name="Текст предупреждения 11 347" xfId="25475" xr:uid="{68529F68-BCAC-413C-BE8F-EFD55560F308}"/>
    <cellStyle name="Текст предупреждения 11 348" xfId="25476" xr:uid="{76CD9137-13F5-45A1-9F0E-0836CAC10710}"/>
    <cellStyle name="Текст предупреждения 11 349" xfId="25477" xr:uid="{4EC2D80D-A346-4CBD-BAA5-F560649EF8A8}"/>
    <cellStyle name="Текст предупреждения 11 35" xfId="25478" xr:uid="{BEF220E9-AA3C-46B1-8781-A86B9F107AC3}"/>
    <cellStyle name="Текст предупреждения 11 350" xfId="25479" xr:uid="{D631B2D8-E799-44CA-9C21-061B6C9B3F35}"/>
    <cellStyle name="Текст предупреждения 11 351" xfId="25480" xr:uid="{AF290FE9-11F8-47BB-B12B-04D4C1E77D28}"/>
    <cellStyle name="Текст предупреждения 11 352" xfId="25481" xr:uid="{2A7DAF7A-4F87-4D22-9976-F0F1FC7FF366}"/>
    <cellStyle name="Текст предупреждения 11 353" xfId="25482" xr:uid="{187F8F02-5039-4122-978A-3B74507F0DAA}"/>
    <cellStyle name="Текст предупреждения 11 354" xfId="25483" xr:uid="{C6000250-9D56-41AE-9FDF-48421FFE59A6}"/>
    <cellStyle name="Текст предупреждения 11 355" xfId="25484" xr:uid="{642FE27A-04EF-4494-9B30-AF3B79A3DC7D}"/>
    <cellStyle name="Текст предупреждения 11 356" xfId="25485" xr:uid="{534F24FC-5D76-4181-9069-89E95BB97B24}"/>
    <cellStyle name="Текст предупреждения 11 357" xfId="25486" xr:uid="{265F1E68-0FB2-4074-9485-E264C5D6280D}"/>
    <cellStyle name="Текст предупреждения 11 358" xfId="25487" xr:uid="{821A04EF-43F4-4123-959B-F8B160854A86}"/>
    <cellStyle name="Текст предупреждения 11 359" xfId="25488" xr:uid="{96D905D2-F278-43A0-AEB7-84967126E2BD}"/>
    <cellStyle name="Текст предупреждения 11 36" xfId="25489" xr:uid="{7973524B-E557-47E5-9B22-D017546A8E82}"/>
    <cellStyle name="Текст предупреждения 11 360" xfId="25490" xr:uid="{6FF36578-EE39-4E3C-BA57-67C30F40FC75}"/>
    <cellStyle name="Текст предупреждения 11 361" xfId="25491" xr:uid="{0048A599-D751-4512-AC84-16F0DEA016DE}"/>
    <cellStyle name="Текст предупреждения 11 362" xfId="25492" xr:uid="{C0B05A24-E0E4-4E82-8738-972A8169CDD0}"/>
    <cellStyle name="Текст предупреждения 11 363" xfId="25493" xr:uid="{5A10DA24-F69B-4006-B7C1-83A1E481F0C3}"/>
    <cellStyle name="Текст предупреждения 11 364" xfId="25494" xr:uid="{3A57B910-47AB-43A5-B2D4-79822C55FC56}"/>
    <cellStyle name="Текст предупреждения 11 365" xfId="25495" xr:uid="{3BDE785A-DBD6-43C6-A75A-1B9F902FB7FF}"/>
    <cellStyle name="Текст предупреждения 11 366" xfId="25496" xr:uid="{EDC24FA8-14A1-41AA-A426-1B736ACABDE5}"/>
    <cellStyle name="Текст предупреждения 11 367" xfId="25497" xr:uid="{EFBE9F34-F93F-432B-8EE5-DB795E0287B6}"/>
    <cellStyle name="Текст предупреждения 11 368" xfId="25498" xr:uid="{FD005425-7B00-4C18-8B87-AF58E102271C}"/>
    <cellStyle name="Текст предупреждения 11 369" xfId="25499" xr:uid="{C7685190-FB5B-4F59-868E-ECB97532AD0B}"/>
    <cellStyle name="Текст предупреждения 11 37" xfId="25500" xr:uid="{EDD36A63-471B-42EB-A9F8-93DDB9876727}"/>
    <cellStyle name="Текст предупреждения 11 370" xfId="25501" xr:uid="{91912D2A-DBC7-4880-81BB-485A2A3B633C}"/>
    <cellStyle name="Текст предупреждения 11 371" xfId="25502" xr:uid="{714E2FDD-1524-4EB1-990D-E3BFB40DF954}"/>
    <cellStyle name="Текст предупреждения 11 372" xfId="25503" xr:uid="{C3CD04BD-0A42-4FEE-9819-E7902BC9200E}"/>
    <cellStyle name="Текст предупреждения 11 373" xfId="25504" xr:uid="{FF32EC52-C305-4C37-9305-5E79EE16944A}"/>
    <cellStyle name="Текст предупреждения 11 374" xfId="25505" xr:uid="{341A1714-FD52-438C-B676-7187A399D16F}"/>
    <cellStyle name="Текст предупреждения 11 375" xfId="25506" xr:uid="{F8724278-2BF7-41A3-82E9-5C688033DC97}"/>
    <cellStyle name="Текст предупреждения 11 376" xfId="25507" xr:uid="{C2CAEB76-7102-46F9-BA50-AC850B1A1033}"/>
    <cellStyle name="Текст предупреждения 11 377" xfId="25508" xr:uid="{7FFCD219-58FF-4FFB-A81C-448F695F7EF6}"/>
    <cellStyle name="Текст предупреждения 11 378" xfId="25509" xr:uid="{2090A3D5-84C7-4229-9789-8C760CD075C6}"/>
    <cellStyle name="Текст предупреждения 11 379" xfId="25510" xr:uid="{47F3590F-801C-4C3F-8385-F5763082B688}"/>
    <cellStyle name="Текст предупреждения 11 38" xfId="25511" xr:uid="{7B4A9FE4-4093-442E-B3F9-D057CE274297}"/>
    <cellStyle name="Текст предупреждения 11 380" xfId="25512" xr:uid="{49547AB7-5575-4E73-9D2F-6CC438B61A74}"/>
    <cellStyle name="Текст предупреждения 11 381" xfId="25513" xr:uid="{71A1DE1D-8EEE-4FCC-9DDF-668ED6F247B7}"/>
    <cellStyle name="Текст предупреждения 11 382" xfId="25514" xr:uid="{D21F5EFB-8140-498B-84F2-91E264CF07B7}"/>
    <cellStyle name="Текст предупреждения 11 383" xfId="25515" xr:uid="{3F1FE866-923D-472C-857A-4699CF23DDEC}"/>
    <cellStyle name="Текст предупреждения 11 384" xfId="25516" xr:uid="{677190E8-C194-4D0E-BFB6-860761FB3BC6}"/>
    <cellStyle name="Текст предупреждения 11 385" xfId="25517" xr:uid="{CFCC2181-52FD-416E-9F06-BD09FDB16921}"/>
    <cellStyle name="Текст предупреждения 11 386" xfId="25518" xr:uid="{E0EDC8AA-7587-41FB-8265-D76731D3DE1C}"/>
    <cellStyle name="Текст предупреждения 11 387" xfId="25519" xr:uid="{4068CFC5-7D80-47E8-B8E0-FC590B5C9475}"/>
    <cellStyle name="Текст предупреждения 11 388" xfId="25520" xr:uid="{771F3326-A4DE-450D-9AB4-9B74F839B6D0}"/>
    <cellStyle name="Текст предупреждения 11 389" xfId="25521" xr:uid="{6A937052-0E92-4858-B3DD-1CCEAAAE0BB6}"/>
    <cellStyle name="Текст предупреждения 11 39" xfId="25522" xr:uid="{C3B73624-54EC-42A8-A18C-1EE29CD1E439}"/>
    <cellStyle name="Текст предупреждения 11 390" xfId="25523" xr:uid="{DF0B0488-106B-4506-B349-37608E5E826D}"/>
    <cellStyle name="Текст предупреждения 11 391" xfId="25524" xr:uid="{1A344C96-E7E6-4657-8C34-6633CB6836A6}"/>
    <cellStyle name="Текст предупреждения 11 392" xfId="25525" xr:uid="{F1346CC9-E98C-47BF-9828-F76C7ED5A429}"/>
    <cellStyle name="Текст предупреждения 11 393" xfId="25526" xr:uid="{AA439A95-675D-4686-94F6-339C864A7172}"/>
    <cellStyle name="Текст предупреждения 11 394" xfId="25527" xr:uid="{2FC4DB5B-0D9E-4F68-A429-DE5B5D0D362D}"/>
    <cellStyle name="Текст предупреждения 11 395" xfId="25528" xr:uid="{D47C4A79-91B4-4FCD-8937-48AEC31DCD22}"/>
    <cellStyle name="Текст предупреждения 11 396" xfId="25529" xr:uid="{38428AD5-95DF-41CB-9FB7-B54BC490A135}"/>
    <cellStyle name="Текст предупреждения 11 397" xfId="25530" xr:uid="{3BBAA508-C0DC-40C9-B5D9-5BAC0674FA22}"/>
    <cellStyle name="Текст предупреждения 11 398" xfId="25531" xr:uid="{95F89ACF-BB4C-48CB-998E-CBE4963459DA}"/>
    <cellStyle name="Текст предупреждения 11 399" xfId="25532" xr:uid="{D3AF5AB9-FD40-4B1B-9C24-702243C6FA2B}"/>
    <cellStyle name="Текст предупреждения 11 4" xfId="25533" xr:uid="{4FE69CA7-EAF7-4501-86EB-5F01E717086B}"/>
    <cellStyle name="Текст предупреждения 11 40" xfId="25534" xr:uid="{CE9DF883-5A3B-4340-AA82-C98280E3E019}"/>
    <cellStyle name="Текст предупреждения 11 400" xfId="25535" xr:uid="{97DA83B9-7786-4C85-8E82-3155D083B997}"/>
    <cellStyle name="Текст предупреждения 11 401" xfId="25536" xr:uid="{209A5CE7-5676-4603-BBF4-E0E6C3ACE048}"/>
    <cellStyle name="Текст предупреждения 11 402" xfId="25537" xr:uid="{7CBE2F4D-E5E9-4F94-B049-D3DDE8F89DA2}"/>
    <cellStyle name="Текст предупреждения 11 403" xfId="25538" xr:uid="{667FFAE9-BCA9-4357-9454-68F1A9FE108E}"/>
    <cellStyle name="Текст предупреждения 11 404" xfId="25539" xr:uid="{FDCA99BB-021F-4A33-814A-8EF937DBBB0A}"/>
    <cellStyle name="Текст предупреждения 11 405" xfId="25540" xr:uid="{D71ED55B-F7AF-44D5-8693-5D65C7F68BD5}"/>
    <cellStyle name="Текст предупреждения 11 406" xfId="25541" xr:uid="{A13A4520-0A79-453D-A1A9-78B45AF899FE}"/>
    <cellStyle name="Текст предупреждения 11 407" xfId="25542" xr:uid="{803D940D-5015-454E-B306-3BFE442B56B4}"/>
    <cellStyle name="Текст предупреждения 11 408" xfId="25543" xr:uid="{0C6FF76D-8F6B-47B2-9DAA-ED33F7F7556E}"/>
    <cellStyle name="Текст предупреждения 11 409" xfId="25544" xr:uid="{23C0B11C-409C-4E19-A667-6F641DDC6793}"/>
    <cellStyle name="Текст предупреждения 11 41" xfId="25545" xr:uid="{73666038-A5DD-4639-A783-5641EAD3EE4F}"/>
    <cellStyle name="Текст предупреждения 11 410" xfId="25546" xr:uid="{B5630A74-352C-45C2-B000-A67207CEAB2F}"/>
    <cellStyle name="Текст предупреждения 11 411" xfId="25547" xr:uid="{D318CDC6-E56C-441B-8484-8C223BE79109}"/>
    <cellStyle name="Текст предупреждения 11 412" xfId="25548" xr:uid="{52B4D972-2B9D-4E7D-A7ED-5D573F33F654}"/>
    <cellStyle name="Текст предупреждения 11 413" xfId="25549" xr:uid="{0B84AA1C-D107-421D-A4C1-215ABDFDC911}"/>
    <cellStyle name="Текст предупреждения 11 414" xfId="25550" xr:uid="{E61D1B35-A5F6-4A45-8D8E-BC9258F613CC}"/>
    <cellStyle name="Текст предупреждения 11 415" xfId="25551" xr:uid="{5C408E7D-DA1E-47B9-8AFA-0275041E3BCE}"/>
    <cellStyle name="Текст предупреждения 11 416" xfId="25552" xr:uid="{378129B5-65C2-47D2-96F7-89647D494503}"/>
    <cellStyle name="Текст предупреждения 11 417" xfId="25553" xr:uid="{DB52FC02-CDC1-49D1-9A22-FAA961EBF708}"/>
    <cellStyle name="Текст предупреждения 11 418" xfId="25554" xr:uid="{1E32F43E-BED9-4941-B8F3-43171A76ACAF}"/>
    <cellStyle name="Текст предупреждения 11 419" xfId="25555" xr:uid="{76735F0C-6799-4AB5-9AA0-079A1F8A10A4}"/>
    <cellStyle name="Текст предупреждения 11 42" xfId="25556" xr:uid="{DE607C62-5DF1-4F17-998C-1A4F10C5D715}"/>
    <cellStyle name="Текст предупреждения 11 420" xfId="25557" xr:uid="{9C65DE93-16B2-4EEA-8DE8-CC30125BF839}"/>
    <cellStyle name="Текст предупреждения 11 421" xfId="25558" xr:uid="{B7C4F625-1AB9-4B15-BD2F-DDED2B423D72}"/>
    <cellStyle name="Текст предупреждения 11 422" xfId="25559" xr:uid="{17A51F1F-3BF1-4E65-98E7-CD571766C647}"/>
    <cellStyle name="Текст предупреждения 11 423" xfId="25560" xr:uid="{7591765C-CB88-4C59-B86F-DD141E3D4E47}"/>
    <cellStyle name="Текст предупреждения 11 424" xfId="25561" xr:uid="{4D461CB7-3062-402E-86FD-3E20F7DAA69B}"/>
    <cellStyle name="Текст предупреждения 11 425" xfId="25562" xr:uid="{0C54FC2D-BDE4-4A4E-BD1C-7B84742A28DC}"/>
    <cellStyle name="Текст предупреждения 11 426" xfId="25563" xr:uid="{32825A8A-9855-4FF4-8865-B70DD8899D5F}"/>
    <cellStyle name="Текст предупреждения 11 427" xfId="25564" xr:uid="{2B91D682-5277-40AC-B964-C0A65DA783A8}"/>
    <cellStyle name="Текст предупреждения 11 428" xfId="25565" xr:uid="{9101DF6D-B0B3-4494-B457-023602EFE9D0}"/>
    <cellStyle name="Текст предупреждения 11 429" xfId="25566" xr:uid="{D6131A06-B4B0-4B97-AA9D-1FC82A3AEA71}"/>
    <cellStyle name="Текст предупреждения 11 43" xfId="25567" xr:uid="{97A89958-00F1-47E3-BD50-8282A7A25E05}"/>
    <cellStyle name="Текст предупреждения 11 430" xfId="25568" xr:uid="{2D260876-EEBD-4463-964E-D4FB7A5C8DB1}"/>
    <cellStyle name="Текст предупреждения 11 431" xfId="25569" xr:uid="{64E932E8-EBA7-464D-A753-3E68606E55EF}"/>
    <cellStyle name="Текст предупреждения 11 432" xfId="25570" xr:uid="{DF5B610F-94F0-4E47-9736-65C1B5D856CD}"/>
    <cellStyle name="Текст предупреждения 11 433" xfId="25571" xr:uid="{FB1E2E76-91BD-4BBD-9C74-FB5C16D4976C}"/>
    <cellStyle name="Текст предупреждения 11 434" xfId="25572" xr:uid="{B09C558A-1457-4DAA-A15D-911FD4BEBB36}"/>
    <cellStyle name="Текст предупреждения 11 435" xfId="25573" xr:uid="{29CABF47-DAFC-4C96-B99C-6A78BDA6BA90}"/>
    <cellStyle name="Текст предупреждения 11 436" xfId="25574" xr:uid="{CD323BC5-5FC3-420E-8411-999E6123A4B8}"/>
    <cellStyle name="Текст предупреждения 11 437" xfId="25575" xr:uid="{7497090B-5F50-46DA-8B47-B17F7BC55764}"/>
    <cellStyle name="Текст предупреждения 11 438" xfId="25576" xr:uid="{A7B723D3-1340-45EB-A624-3DFC4B3A4B87}"/>
    <cellStyle name="Текст предупреждения 11 439" xfId="25577" xr:uid="{344D3D88-0D02-4442-9143-E8AF0189CD78}"/>
    <cellStyle name="Текст предупреждения 11 44" xfId="25578" xr:uid="{DE5707BF-AB3E-470B-A072-C56A05961CD1}"/>
    <cellStyle name="Текст предупреждения 11 440" xfId="25579" xr:uid="{408BB87F-A6DF-48CE-8B3D-617FE2A5B0C4}"/>
    <cellStyle name="Текст предупреждения 11 441" xfId="25580" xr:uid="{9FAE0C89-DC4B-4174-8545-C71AD1440AE4}"/>
    <cellStyle name="Текст предупреждения 11 442" xfId="25581" xr:uid="{0C390125-EFE7-48F8-8C76-5B8F83AB37C6}"/>
    <cellStyle name="Текст предупреждения 11 443" xfId="25582" xr:uid="{52AAA1FB-1CD6-4625-8093-CF7B2E231419}"/>
    <cellStyle name="Текст предупреждения 11 444" xfId="25583" xr:uid="{9E32BBF8-9FAA-4C89-90C6-9B7D6521584D}"/>
    <cellStyle name="Текст предупреждения 11 445" xfId="25584" xr:uid="{17690538-FD8C-4EEE-A8FB-CD0DD2CBEEC1}"/>
    <cellStyle name="Текст предупреждения 11 446" xfId="25585" xr:uid="{DB239928-63A6-43DC-AC79-E9CA8C81EBEC}"/>
    <cellStyle name="Текст предупреждения 11 447" xfId="25586" xr:uid="{BDB3DED5-9EB3-438E-B449-AFB6C8D6F694}"/>
    <cellStyle name="Текст предупреждения 11 448" xfId="25587" xr:uid="{398A9545-2DC0-46AC-A190-33280816C9C9}"/>
    <cellStyle name="Текст предупреждения 11 449" xfId="25588" xr:uid="{805A6626-866A-46E7-A0F1-967C21BB87A5}"/>
    <cellStyle name="Текст предупреждения 11 45" xfId="25589" xr:uid="{1722963E-9ECD-4056-BD00-7F2CD8D59C6C}"/>
    <cellStyle name="Текст предупреждения 11 450" xfId="25590" xr:uid="{33E8A069-C09E-42AF-BAA6-0C21A764E2EA}"/>
    <cellStyle name="Текст предупреждения 11 451" xfId="25591" xr:uid="{D4D6E2FE-7267-433C-AF80-FBF6313104F1}"/>
    <cellStyle name="Текст предупреждения 11 452" xfId="25592" xr:uid="{643A8628-072C-40DD-9CA1-53BE1FC9ED44}"/>
    <cellStyle name="Текст предупреждения 11 453" xfId="25593" xr:uid="{B793683F-91B8-49F6-A375-EA87D3CACF82}"/>
    <cellStyle name="Текст предупреждения 11 454" xfId="25594" xr:uid="{0FA5058B-9FAE-48C8-8D92-41E437C6C94B}"/>
    <cellStyle name="Текст предупреждения 11 455" xfId="25595" xr:uid="{C1BF3DFC-0C6B-4323-8443-AF8D60ECFB09}"/>
    <cellStyle name="Текст предупреждения 11 456" xfId="25596" xr:uid="{27FA2792-AC63-49B1-966B-D45152486569}"/>
    <cellStyle name="Текст предупреждения 11 457" xfId="25597" xr:uid="{871DED92-8C04-4014-8BFC-65904FD8ACEA}"/>
    <cellStyle name="Текст предупреждения 11 458" xfId="25598" xr:uid="{14ED7112-AB79-4197-BC50-C29A4488F4BC}"/>
    <cellStyle name="Текст предупреждения 11 459" xfId="25599" xr:uid="{2ACE522B-924C-4B01-92F5-A07DF265724A}"/>
    <cellStyle name="Текст предупреждения 11 46" xfId="25600" xr:uid="{A05DA181-112B-4F51-84FF-A642FB3C2529}"/>
    <cellStyle name="Текст предупреждения 11 460" xfId="25601" xr:uid="{ED024168-04CC-4914-9FEB-C2E018F30AF2}"/>
    <cellStyle name="Текст предупреждения 11 461" xfId="25602" xr:uid="{290D500D-5346-4048-8D8A-DD1F1CD157F9}"/>
    <cellStyle name="Текст предупреждения 11 462" xfId="25603" xr:uid="{DB8C55EB-E9A3-4195-AD44-B814FB950052}"/>
    <cellStyle name="Текст предупреждения 11 463" xfId="25604" xr:uid="{D90F70C4-95F8-4210-AB45-3C65614A42FA}"/>
    <cellStyle name="Текст предупреждения 11 464" xfId="25605" xr:uid="{87D4F32E-DECF-45DB-B046-535F33C79C7C}"/>
    <cellStyle name="Текст предупреждения 11 465" xfId="25606" xr:uid="{5A1E3DA7-8A20-45C2-B4C2-C827494D77FB}"/>
    <cellStyle name="Текст предупреждения 11 466" xfId="25607" xr:uid="{98AB4382-D301-4905-8870-CCC67AE25772}"/>
    <cellStyle name="Текст предупреждения 11 467" xfId="25608" xr:uid="{9357A3FA-022F-4C19-BC16-C326D0ADDCE8}"/>
    <cellStyle name="Текст предупреждения 11 468" xfId="25609" xr:uid="{4E6E5B7A-504E-4AB5-B8D6-595965CC42F4}"/>
    <cellStyle name="Текст предупреждения 11 469" xfId="25610" xr:uid="{C3E9C132-7B08-40F3-A8E0-96670C827232}"/>
    <cellStyle name="Текст предупреждения 11 47" xfId="25611" xr:uid="{F113C349-1248-41F0-B1AE-5A007056278E}"/>
    <cellStyle name="Текст предупреждения 11 470" xfId="25612" xr:uid="{27FFE0BC-C777-4C12-A864-326B828C4DA7}"/>
    <cellStyle name="Текст предупреждения 11 471" xfId="25613" xr:uid="{421DF3B9-5554-4C57-882B-3C6707737DC0}"/>
    <cellStyle name="Текст предупреждения 11 472" xfId="25614" xr:uid="{17D1E81F-CA37-4933-B813-F608F7BCDCE8}"/>
    <cellStyle name="Текст предупреждения 11 473" xfId="25615" xr:uid="{5E8FB35A-7417-47C2-8A27-1EB821CB124A}"/>
    <cellStyle name="Текст предупреждения 11 474" xfId="25616" xr:uid="{692EA54E-9A3D-4FE1-B9C6-3469D97C41B8}"/>
    <cellStyle name="Текст предупреждения 11 475" xfId="25617" xr:uid="{806EE460-E069-47AC-A5D6-BC7A1D5BE401}"/>
    <cellStyle name="Текст предупреждения 11 476" xfId="25618" xr:uid="{89BADC00-22EE-42F3-9BAA-A7FFC72951AB}"/>
    <cellStyle name="Текст предупреждения 11 477" xfId="25619" xr:uid="{B4D146C2-9C39-4C0A-B9E9-6DA9A844398F}"/>
    <cellStyle name="Текст предупреждения 11 478" xfId="25620" xr:uid="{79B0089E-ACC2-4FC1-AC53-8FFFA5C05B4F}"/>
    <cellStyle name="Текст предупреждения 11 479" xfId="25621" xr:uid="{38CAFF95-E5D3-49E0-A946-915D3EBEA7EE}"/>
    <cellStyle name="Текст предупреждения 11 48" xfId="25622" xr:uid="{232DF11F-3945-431E-96BD-57A15A9B4391}"/>
    <cellStyle name="Текст предупреждения 11 480" xfId="25623" xr:uid="{594E8C8D-2ECC-4AC3-B132-9E3729DC0F56}"/>
    <cellStyle name="Текст предупреждения 11 481" xfId="25624" xr:uid="{D72EC399-A5AD-475E-BBB7-C7229AF971D9}"/>
    <cellStyle name="Текст предупреждения 11 482" xfId="25625" xr:uid="{711D0B1D-2D03-4255-910B-0FF841F4D27B}"/>
    <cellStyle name="Текст предупреждения 11 483" xfId="25626" xr:uid="{D6994F38-193F-4706-9F04-B72C713B51D5}"/>
    <cellStyle name="Текст предупреждения 11 484" xfId="25627" xr:uid="{3D9E352A-D63F-43BD-B328-3EC257227804}"/>
    <cellStyle name="Текст предупреждения 11 485" xfId="25628" xr:uid="{F5301F78-F21D-4213-8C9C-C8E86453ADF5}"/>
    <cellStyle name="Текст предупреждения 11 486" xfId="25629" xr:uid="{EFFE2A32-9010-4DF9-839B-18812FEB3AD2}"/>
    <cellStyle name="Текст предупреждения 11 487" xfId="25630" xr:uid="{728FD67D-1376-47ED-9143-4E130DD5F08D}"/>
    <cellStyle name="Текст предупреждения 11 488" xfId="25631" xr:uid="{4805EF9B-71AD-4A42-9B9D-969AD6935604}"/>
    <cellStyle name="Текст предупреждения 11 489" xfId="25632" xr:uid="{E1AA86C5-D99E-479B-85E6-F6D0C51C1442}"/>
    <cellStyle name="Текст предупреждения 11 49" xfId="25633" xr:uid="{4B00411C-7F98-4D96-8EC9-4CCB422A1337}"/>
    <cellStyle name="Текст предупреждения 11 490" xfId="25634" xr:uid="{D32D4461-0171-4695-84B8-FE88CA6A72A8}"/>
    <cellStyle name="Текст предупреждения 11 491" xfId="25635" xr:uid="{A21EAB84-2FBB-40F9-A2E5-F31D6E5F6EF3}"/>
    <cellStyle name="Текст предупреждения 11 492" xfId="25636" xr:uid="{B0368D19-4384-4997-A903-042ED1532266}"/>
    <cellStyle name="Текст предупреждения 11 493" xfId="25637" xr:uid="{A40B4D29-BE03-4BE7-ADAC-E4708DDEB056}"/>
    <cellStyle name="Текст предупреждения 11 494" xfId="25638" xr:uid="{042A4FC3-E931-47AB-88B2-782F2C3946A6}"/>
    <cellStyle name="Текст предупреждения 11 495" xfId="25639" xr:uid="{2A3248F0-646B-4C29-AE09-FB1C6A8C17B3}"/>
    <cellStyle name="Текст предупреждения 11 496" xfId="25640" xr:uid="{71CFBCAA-ECBC-4606-900F-AEFAAD2CA3F4}"/>
    <cellStyle name="Текст предупреждения 11 497" xfId="25641" xr:uid="{07C9C597-88FB-4296-BEBD-867ACEC9689C}"/>
    <cellStyle name="Текст предупреждения 11 498" xfId="25642" xr:uid="{1DBF67AF-B323-47EE-8B71-BD124E1BC732}"/>
    <cellStyle name="Текст предупреждения 11 499" xfId="25643" xr:uid="{2014EE83-0238-48D8-A14A-AE33575A4B95}"/>
    <cellStyle name="Текст предупреждения 11 5" xfId="25644" xr:uid="{61951792-9C77-4A46-BBB4-2D40C3C6A610}"/>
    <cellStyle name="Текст предупреждения 11 50" xfId="25645" xr:uid="{2934F435-64CB-46EF-8163-F51034E2E094}"/>
    <cellStyle name="Текст предупреждения 11 500" xfId="25646" xr:uid="{561C15A6-1066-4AAF-9CDF-75C21ADECFB4}"/>
    <cellStyle name="Текст предупреждения 11 501" xfId="25647" xr:uid="{C3EB6578-ABBD-450E-8C23-AED98BF781DF}"/>
    <cellStyle name="Текст предупреждения 11 502" xfId="25648" xr:uid="{F4CA321A-9188-43E4-921B-123FE6C45B89}"/>
    <cellStyle name="Текст предупреждения 11 503" xfId="25649" xr:uid="{FA12907D-FC73-4687-AB2B-DC215A81A1D7}"/>
    <cellStyle name="Текст предупреждения 11 504" xfId="25650" xr:uid="{B080D69B-8A70-4581-89F9-C611D6CF6583}"/>
    <cellStyle name="Текст предупреждения 11 505" xfId="25651" xr:uid="{EA5D59C3-C860-4D5A-86CD-CC8258DAEF0D}"/>
    <cellStyle name="Текст предупреждения 11 506" xfId="25652" xr:uid="{C483BDAE-EB01-4783-945F-FE9E80A83466}"/>
    <cellStyle name="Текст предупреждения 11 507" xfId="25653" xr:uid="{AEDBD00C-E9CE-49AF-B98F-7CFD5E0A1FAA}"/>
    <cellStyle name="Текст предупреждения 11 508" xfId="25654" xr:uid="{35AAEDB5-59EF-4BFF-BFF5-9472FD72E9E1}"/>
    <cellStyle name="Текст предупреждения 11 509" xfId="25655" xr:uid="{87CA3817-90A3-4D60-9707-41166E89699C}"/>
    <cellStyle name="Текст предупреждения 11 51" xfId="25656" xr:uid="{49AC7A95-3AEB-4023-837A-95A546A88E8F}"/>
    <cellStyle name="Текст предупреждения 11 510" xfId="25657" xr:uid="{9C096DAB-7888-4F1A-8112-7E802F1E4A3C}"/>
    <cellStyle name="Текст предупреждения 11 511" xfId="25658" xr:uid="{A8935760-1CAB-42C0-AC1F-BA0132BC22B7}"/>
    <cellStyle name="Текст предупреждения 11 512" xfId="25659" xr:uid="{9DFBAE4A-266E-4E2C-9343-CFE483F3A3F8}"/>
    <cellStyle name="Текст предупреждения 11 513" xfId="25660" xr:uid="{81AC1794-4934-4787-8F81-D60ED9534827}"/>
    <cellStyle name="Текст предупреждения 11 514" xfId="25661" xr:uid="{8D7DEB1F-E87F-4FBC-AC1D-6C90AC5ABB8D}"/>
    <cellStyle name="Текст предупреждения 11 515" xfId="25662" xr:uid="{8F70CB06-6215-4F56-A988-206E02669E5F}"/>
    <cellStyle name="Текст предупреждения 11 516" xfId="25663" xr:uid="{12FA117C-C7C8-474C-B0E2-D808E524F2AC}"/>
    <cellStyle name="Текст предупреждения 11 517" xfId="25664" xr:uid="{93D72EAB-B541-48D0-99D0-A05005BBD84C}"/>
    <cellStyle name="Текст предупреждения 11 518" xfId="25665" xr:uid="{5F1D71FD-985E-44A9-B2BA-C84C2153AF9D}"/>
    <cellStyle name="Текст предупреждения 11 519" xfId="25666" xr:uid="{9C38EB07-58F6-40EB-B7DB-3ADEC33A22E8}"/>
    <cellStyle name="Текст предупреждения 11 52" xfId="25667" xr:uid="{751CF3D6-F1D0-4660-A50C-B9B9B603B0AD}"/>
    <cellStyle name="Текст предупреждения 11 520" xfId="25668" xr:uid="{6D393146-35B6-4797-BD04-59066A84AB89}"/>
    <cellStyle name="Текст предупреждения 11 521" xfId="25669" xr:uid="{DFEFA16C-547B-4364-A970-B7FBE5905FBA}"/>
    <cellStyle name="Текст предупреждения 11 522" xfId="25670" xr:uid="{4AC3E96D-9FCE-4E19-A0F9-E3D00E1009A2}"/>
    <cellStyle name="Текст предупреждения 11 523" xfId="25671" xr:uid="{FB864F7D-57BD-454F-A79F-0B4BBF7C014F}"/>
    <cellStyle name="Текст предупреждения 11 524" xfId="25672" xr:uid="{96F841A0-D545-4340-8DB9-6B6391EFCD83}"/>
    <cellStyle name="Текст предупреждения 11 525" xfId="25673" xr:uid="{038FC963-1649-4AC9-BCC2-52560C282D12}"/>
    <cellStyle name="Текст предупреждения 11 526" xfId="25674" xr:uid="{5171747F-25B7-42F8-9E95-A21D8FD0E6F1}"/>
    <cellStyle name="Текст предупреждения 11 527" xfId="25675" xr:uid="{DFD48B23-9A59-4472-A427-0BC121DBB1DB}"/>
    <cellStyle name="Текст предупреждения 11 528" xfId="25676" xr:uid="{D022FBFC-E465-4D1F-909D-C75C73DD7E4A}"/>
    <cellStyle name="Текст предупреждения 11 529" xfId="25677" xr:uid="{5D24C146-6F62-44EB-AFFF-0A20F60340EE}"/>
    <cellStyle name="Текст предупреждения 11 53" xfId="25678" xr:uid="{67D00A89-1BEC-4F5F-A301-A6B25A06F568}"/>
    <cellStyle name="Текст предупреждения 11 530" xfId="25679" xr:uid="{86D76A9C-641E-4CCE-BAB5-9A1BE80C04C5}"/>
    <cellStyle name="Текст предупреждения 11 531" xfId="25680" xr:uid="{D446369B-BEA2-4E2D-8B22-408B866F561C}"/>
    <cellStyle name="Текст предупреждения 11 532" xfId="25681" xr:uid="{461425CC-8C29-4B38-89F5-FF7F8F48A279}"/>
    <cellStyle name="Текст предупреждения 11 533" xfId="25682" xr:uid="{1E943856-789C-4FD1-A53D-5BFD44FC2123}"/>
    <cellStyle name="Текст предупреждения 11 534" xfId="25683" xr:uid="{C6D487F0-7E05-41EA-B894-EEC1D834C7E7}"/>
    <cellStyle name="Текст предупреждения 11 535" xfId="25684" xr:uid="{A1C86434-3549-41C1-A01A-AB3D00E955AE}"/>
    <cellStyle name="Текст предупреждения 11 536" xfId="25685" xr:uid="{806A515D-9628-4FAE-B3E2-208EDADD902C}"/>
    <cellStyle name="Текст предупреждения 11 537" xfId="25686" xr:uid="{DE223E0C-0FBC-4D3B-B7DF-95CAEEB385FF}"/>
    <cellStyle name="Текст предупреждения 11 538" xfId="25687" xr:uid="{27AE69AB-DEE9-409A-9C64-C3DE2FCC568B}"/>
    <cellStyle name="Текст предупреждения 11 539" xfId="25688" xr:uid="{1865B52F-3071-45AF-BCFE-9CE1022697DD}"/>
    <cellStyle name="Текст предупреждения 11 54" xfId="25689" xr:uid="{962E0F3B-5E4E-469C-8CC2-26E3FC457C8E}"/>
    <cellStyle name="Текст предупреждения 11 540" xfId="25690" xr:uid="{CD3CE9B0-E754-41A0-8468-2FD06FDD8BA8}"/>
    <cellStyle name="Текст предупреждения 11 541" xfId="25691" xr:uid="{B34439AA-10CF-4FC4-AAF2-6AACA1253F28}"/>
    <cellStyle name="Текст предупреждения 11 542" xfId="25692" xr:uid="{3CC04C30-1B84-4501-ACBA-EBC12630D1F2}"/>
    <cellStyle name="Текст предупреждения 11 543" xfId="25693" xr:uid="{E8D074F3-A60E-4437-9F8A-4ED1221D0095}"/>
    <cellStyle name="Текст предупреждения 11 544" xfId="25694" xr:uid="{3E0262B6-C708-4188-8CB9-1A94FA484ACD}"/>
    <cellStyle name="Текст предупреждения 11 545" xfId="25695" xr:uid="{8C466FCB-F336-451C-AE7A-103C5574DC90}"/>
    <cellStyle name="Текст предупреждения 11 546" xfId="25696" xr:uid="{7F14D277-39D6-4A35-8938-C71B2C01AD83}"/>
    <cellStyle name="Текст предупреждения 11 547" xfId="25697" xr:uid="{F2C2B944-7A02-47C1-BDE3-A75474C78C27}"/>
    <cellStyle name="Текст предупреждения 11 548" xfId="25698" xr:uid="{F7DB60C7-2A47-43B1-B529-40E16637A67A}"/>
    <cellStyle name="Текст предупреждения 11 549" xfId="25699" xr:uid="{88EA9CE0-21E3-4BAB-873D-680F20E72351}"/>
    <cellStyle name="Текст предупреждения 11 55" xfId="25700" xr:uid="{2B8EC60F-B998-4D51-AD28-DE455A5A46A6}"/>
    <cellStyle name="Текст предупреждения 11 550" xfId="25701" xr:uid="{48A674A4-0B01-4DBD-ABE0-AED1B427E326}"/>
    <cellStyle name="Текст предупреждения 11 551" xfId="25702" xr:uid="{A41EEC48-C49D-4BDF-AF5F-0074867B7D92}"/>
    <cellStyle name="Текст предупреждения 11 552" xfId="25703" xr:uid="{9091CF16-DD93-4101-94BD-2729CF7B3B36}"/>
    <cellStyle name="Текст предупреждения 11 553" xfId="25704" xr:uid="{2588C4BF-0C4B-475F-BD39-B0C55BC6D2C0}"/>
    <cellStyle name="Текст предупреждения 11 554" xfId="25705" xr:uid="{211AF084-8AA2-458C-B039-AB6E54377B29}"/>
    <cellStyle name="Текст предупреждения 11 555" xfId="25706" xr:uid="{629E7488-9FCE-46E8-A15F-2DE0EC4827AC}"/>
    <cellStyle name="Текст предупреждения 11 556" xfId="25707" xr:uid="{99970CFA-0A5F-4A56-83E4-3B5FA155956F}"/>
    <cellStyle name="Текст предупреждения 11 557" xfId="25708" xr:uid="{719C08D8-C9EF-423E-B9C5-1A24B9A480C3}"/>
    <cellStyle name="Текст предупреждения 11 558" xfId="25709" xr:uid="{54CA1F34-AAE7-48DB-9042-44B63413D899}"/>
    <cellStyle name="Текст предупреждения 11 559" xfId="25710" xr:uid="{D1C786AC-508A-4928-81E4-8CADD410A60D}"/>
    <cellStyle name="Текст предупреждения 11 56" xfId="25711" xr:uid="{ED5371C2-1A3F-4B23-B291-4FDE7F99990A}"/>
    <cellStyle name="Текст предупреждения 11 560" xfId="25712" xr:uid="{9C75813C-2180-49CD-BA34-261CCDDCF390}"/>
    <cellStyle name="Текст предупреждения 11 561" xfId="25713" xr:uid="{9D2EEEF0-80D0-45BA-A91F-B861F8DA06C4}"/>
    <cellStyle name="Текст предупреждения 11 562" xfId="25714" xr:uid="{F40E44BF-3F9F-4636-BFBD-C9A8DD01987B}"/>
    <cellStyle name="Текст предупреждения 11 563" xfId="25715" xr:uid="{671C12AC-A138-46A5-87F3-406ED39BB988}"/>
    <cellStyle name="Текст предупреждения 11 564" xfId="25716" xr:uid="{90896ECA-EB06-4E8B-B034-F6CB27C6244F}"/>
    <cellStyle name="Текст предупреждения 11 565" xfId="25717" xr:uid="{95D527CC-6E7A-4B6C-9958-C50725865B93}"/>
    <cellStyle name="Текст предупреждения 11 566" xfId="25718" xr:uid="{4C280DAB-3FCD-45E4-8812-64E516C9A946}"/>
    <cellStyle name="Текст предупреждения 11 567" xfId="25719" xr:uid="{C9C91043-15CA-4BB0-9578-2E7577FC3B06}"/>
    <cellStyle name="Текст предупреждения 11 568" xfId="25720" xr:uid="{C1A15BB2-5E6A-4F14-93D4-D100CD0F7ACE}"/>
    <cellStyle name="Текст предупреждения 11 569" xfId="25721" xr:uid="{635CA7E8-218B-47CB-9E1C-527B4E8CEF73}"/>
    <cellStyle name="Текст предупреждения 11 57" xfId="25722" xr:uid="{B175180F-399F-4E3A-BEAB-CE006AA5D743}"/>
    <cellStyle name="Текст предупреждения 11 570" xfId="25723" xr:uid="{21769A6D-6553-408D-9BE4-3D6284A11181}"/>
    <cellStyle name="Текст предупреждения 11 571" xfId="25724" xr:uid="{D3331AB7-3C64-4E1B-99A9-5C066A797A3D}"/>
    <cellStyle name="Текст предупреждения 11 572" xfId="25725" xr:uid="{2BB0E5E7-97D3-49F0-92D4-C1DD750D526C}"/>
    <cellStyle name="Текст предупреждения 11 573" xfId="25726" xr:uid="{A8C1FB7A-463B-4DC5-A40C-22E2AE91E5E3}"/>
    <cellStyle name="Текст предупреждения 11 574" xfId="25727" xr:uid="{253EF3DB-5D49-41B9-8185-B30402944251}"/>
    <cellStyle name="Текст предупреждения 11 575" xfId="25728" xr:uid="{A8385C5B-A047-46E3-91B1-37C11AB7D61B}"/>
    <cellStyle name="Текст предупреждения 11 576" xfId="25729" xr:uid="{C2B5B0A9-EE1F-4B9E-BD2B-6CFBC2EA3406}"/>
    <cellStyle name="Текст предупреждения 11 577" xfId="25730" xr:uid="{A34D1020-AC90-45BC-BD86-CF5D44037C0E}"/>
    <cellStyle name="Текст предупреждения 11 578" xfId="25731" xr:uid="{1C7F80BA-52BE-44C4-AAE0-BF20FD54C68B}"/>
    <cellStyle name="Текст предупреждения 11 579" xfId="25732" xr:uid="{B8EB39F8-793F-4E8D-853B-998DEB6C93F8}"/>
    <cellStyle name="Текст предупреждения 11 58" xfId="25733" xr:uid="{232A8988-985C-48EA-B476-4035F0FCD96C}"/>
    <cellStyle name="Текст предупреждения 11 580" xfId="25734" xr:uid="{AE5399CD-6377-4655-9F06-8BC9DBFC41F3}"/>
    <cellStyle name="Текст предупреждения 11 581" xfId="25735" xr:uid="{B783989B-2872-45F8-9AAF-DEE5EC87BBD6}"/>
    <cellStyle name="Текст предупреждения 11 582" xfId="25736" xr:uid="{198A2421-CE8C-4539-95FE-EDF7ADE903BE}"/>
    <cellStyle name="Текст предупреждения 11 583" xfId="25737" xr:uid="{A2A6EF3A-E3AA-4AED-93A0-F958D0B7282A}"/>
    <cellStyle name="Текст предупреждения 11 584" xfId="25738" xr:uid="{C68CE609-EC3D-498A-8E9B-0944A800EA26}"/>
    <cellStyle name="Текст предупреждения 11 585" xfId="25739" xr:uid="{81F17C30-90FD-40B5-85D2-1563BBFCCBB6}"/>
    <cellStyle name="Текст предупреждения 11 586" xfId="25740" xr:uid="{2152F68C-9A3E-484B-B2BC-33DD1CA77BDE}"/>
    <cellStyle name="Текст предупреждения 11 587" xfId="25741" xr:uid="{76D9CD11-5EDB-467A-AB88-282B5C540669}"/>
    <cellStyle name="Текст предупреждения 11 588" xfId="25742" xr:uid="{C1B792DA-DBAF-46A6-8AAD-827E143DD352}"/>
    <cellStyle name="Текст предупреждения 11 589" xfId="25743" xr:uid="{B5CB168A-6AFF-46AA-BEA4-BCC827B74F66}"/>
    <cellStyle name="Текст предупреждения 11 59" xfId="25744" xr:uid="{DE20A4C1-8002-4754-BDAF-73DE824F21E0}"/>
    <cellStyle name="Текст предупреждения 11 590" xfId="25745" xr:uid="{9BE7A4F6-38CE-4829-9425-627B897F9072}"/>
    <cellStyle name="Текст предупреждения 11 591" xfId="25746" xr:uid="{211714A4-F748-4D1B-A4E6-576EA40CAF8C}"/>
    <cellStyle name="Текст предупреждения 11 592" xfId="25747" xr:uid="{52662E53-20FD-4211-A9D0-674FB2F95C40}"/>
    <cellStyle name="Текст предупреждения 11 593" xfId="25748" xr:uid="{F30A4E32-C019-4FD5-8E84-630B9C1525C4}"/>
    <cellStyle name="Текст предупреждения 11 594" xfId="25749" xr:uid="{F00AADD8-F760-467B-82A4-18906B541210}"/>
    <cellStyle name="Текст предупреждения 11 595" xfId="25750" xr:uid="{2E22991A-FEE3-4539-98E4-D570BB70F017}"/>
    <cellStyle name="Текст предупреждения 11 596" xfId="25751" xr:uid="{4B0499D8-2F0C-4904-B104-5296C6C9D3E5}"/>
    <cellStyle name="Текст предупреждения 11 597" xfId="25752" xr:uid="{C8D3463B-1B63-44AF-BDA3-4E3CA06257A4}"/>
    <cellStyle name="Текст предупреждения 11 598" xfId="25753" xr:uid="{99D537D3-4DAB-4564-A586-6AFA7CF7B9F7}"/>
    <cellStyle name="Текст предупреждения 11 599" xfId="25754" xr:uid="{616536EF-6752-4C26-831A-FD13622C9EB3}"/>
    <cellStyle name="Текст предупреждения 11 6" xfId="25755" xr:uid="{05223A05-DC29-4DEB-AD7D-628004C672E1}"/>
    <cellStyle name="Текст предупреждения 11 60" xfId="25756" xr:uid="{814E003B-0C61-4143-A413-438DE7AD1017}"/>
    <cellStyle name="Текст предупреждения 11 600" xfId="25757" xr:uid="{812F070B-B20F-4FEB-952C-22E47ACFE35E}"/>
    <cellStyle name="Текст предупреждения 11 601" xfId="25758" xr:uid="{1017C190-3AF9-47DD-A46F-4B9A9546F972}"/>
    <cellStyle name="Текст предупреждения 11 602" xfId="25759" xr:uid="{F03AD678-5D74-4A5B-B327-CD5A166881C5}"/>
    <cellStyle name="Текст предупреждения 11 603" xfId="25760" xr:uid="{3DA1F0DC-58AC-4C20-A211-5736ED23CD72}"/>
    <cellStyle name="Текст предупреждения 11 604" xfId="25761" xr:uid="{95158115-5DE6-4A39-957E-18AE2CA497DA}"/>
    <cellStyle name="Текст предупреждения 11 605" xfId="25762" xr:uid="{B1F4502A-2457-44EB-BADE-5CE2CCB096C4}"/>
    <cellStyle name="Текст предупреждения 11 606" xfId="25763" xr:uid="{17CB4F41-C68A-44DC-87C5-50A2F166137F}"/>
    <cellStyle name="Текст предупреждения 11 607" xfId="25764" xr:uid="{165D5FA7-4369-40D2-874E-0369ED10DB8A}"/>
    <cellStyle name="Текст предупреждения 11 608" xfId="25765" xr:uid="{B1C8CE20-A8ED-4072-85F8-C37B82B7B0B2}"/>
    <cellStyle name="Текст предупреждения 11 609" xfId="25766" xr:uid="{C8A8DE3C-3587-4ADE-8C8A-30DEEECAA0D0}"/>
    <cellStyle name="Текст предупреждения 11 61" xfId="25767" xr:uid="{053AB407-2B25-4889-AC67-475B2F17328D}"/>
    <cellStyle name="Текст предупреждения 11 610" xfId="25768" xr:uid="{07C8A71A-DDDE-4490-AB63-AF81BCF70F63}"/>
    <cellStyle name="Текст предупреждения 11 611" xfId="25769" xr:uid="{D2BE7988-E901-48DC-8315-BDF38F66D188}"/>
    <cellStyle name="Текст предупреждения 11 612" xfId="25770" xr:uid="{53141C92-CD02-4765-A2E3-735D48299BA2}"/>
    <cellStyle name="Текст предупреждения 11 613" xfId="25771" xr:uid="{DEC2AF87-C165-42FD-BCC2-8371BED93897}"/>
    <cellStyle name="Текст предупреждения 11 614" xfId="25772" xr:uid="{BD474C4E-990A-457D-BE62-2F72641B4759}"/>
    <cellStyle name="Текст предупреждения 11 615" xfId="25773" xr:uid="{1D049653-9468-47AF-BB9E-85D6D37E333A}"/>
    <cellStyle name="Текст предупреждения 11 616" xfId="25774" xr:uid="{0D9222BB-F543-4CAF-A5AC-323E8ED4F468}"/>
    <cellStyle name="Текст предупреждения 11 617" xfId="25775" xr:uid="{6AC78D57-2464-4DF0-865C-EA09798A4B70}"/>
    <cellStyle name="Текст предупреждения 11 618" xfId="25776" xr:uid="{504AC25D-51C4-4E85-ACB5-6B4E023ABEF3}"/>
    <cellStyle name="Текст предупреждения 11 619" xfId="25777" xr:uid="{71BA896C-E38B-4A92-A50B-2074AEDE8124}"/>
    <cellStyle name="Текст предупреждения 11 62" xfId="25778" xr:uid="{5C88DEFB-078E-4D3B-A80A-BA50F90363AC}"/>
    <cellStyle name="Текст предупреждения 11 620" xfId="25779" xr:uid="{51BE2B96-9642-4A3B-9FBF-E8223EFEA340}"/>
    <cellStyle name="Текст предупреждения 11 621" xfId="25780" xr:uid="{9B21AF8F-6ED8-48E7-BC22-11081AD2C94B}"/>
    <cellStyle name="Текст предупреждения 11 622" xfId="25781" xr:uid="{0AB542F3-6382-4048-8FCC-CC5FAA6243F9}"/>
    <cellStyle name="Текст предупреждения 11 623" xfId="25782" xr:uid="{B3C91C1E-E92E-4465-924A-720C045FA2D5}"/>
    <cellStyle name="Текст предупреждения 11 624" xfId="25783" xr:uid="{E9EE632A-2F75-4872-9B4E-05C42BCBBA3F}"/>
    <cellStyle name="Текст предупреждения 11 625" xfId="25784" xr:uid="{2D4493D1-1B54-4E28-ACCA-D3751175DAD5}"/>
    <cellStyle name="Текст предупреждения 11 626" xfId="25785" xr:uid="{13043BBD-88F8-4ECE-96B2-FBC7CB71194A}"/>
    <cellStyle name="Текст предупреждения 11 627" xfId="25786" xr:uid="{7EA9518F-8328-4B40-BCEC-ED4B4532AEED}"/>
    <cellStyle name="Текст предупреждения 11 628" xfId="25787" xr:uid="{81651E9F-3BFF-4A83-AA71-63254194013F}"/>
    <cellStyle name="Текст предупреждения 11 629" xfId="25788" xr:uid="{13371542-320D-40F0-A6C0-E2CA9D1B6091}"/>
    <cellStyle name="Текст предупреждения 11 63" xfId="25789" xr:uid="{901DD35A-75A1-4DFE-A433-C86619DDE0F9}"/>
    <cellStyle name="Текст предупреждения 11 630" xfId="25790" xr:uid="{BA73F446-C373-4622-AB1B-01728538BD61}"/>
    <cellStyle name="Текст предупреждения 11 631" xfId="25791" xr:uid="{F817C142-6C1D-4403-A7BB-8A36BA847BCF}"/>
    <cellStyle name="Текст предупреждения 11 632" xfId="25792" xr:uid="{55E0327B-6A1B-45F9-8535-51ACBB409923}"/>
    <cellStyle name="Текст предупреждения 11 633" xfId="25793" xr:uid="{083BD4F8-5293-4A7B-930F-E5A1FDCB4C55}"/>
    <cellStyle name="Текст предупреждения 11 634" xfId="25794" xr:uid="{631452C9-48E2-4016-B4CF-CB9CCB066ACC}"/>
    <cellStyle name="Текст предупреждения 11 635" xfId="25795" xr:uid="{D235CFB5-AFCF-44D9-B8A3-0D32D105A999}"/>
    <cellStyle name="Текст предупреждения 11 636" xfId="25796" xr:uid="{4B40874E-3CDF-4646-AC80-F257B1913067}"/>
    <cellStyle name="Текст предупреждения 11 637" xfId="25797" xr:uid="{9642F08B-9D3F-46BB-AF67-37E722B3C272}"/>
    <cellStyle name="Текст предупреждения 11 638" xfId="25798" xr:uid="{7FC317E3-8DA6-4B47-80EA-3C5FA52BBBDF}"/>
    <cellStyle name="Текст предупреждения 11 639" xfId="25799" xr:uid="{146C2906-85ED-44BD-AFE3-9DED70B31132}"/>
    <cellStyle name="Текст предупреждения 11 64" xfId="25800" xr:uid="{44838161-0BDC-44D5-87F4-1C0CECF5AC0E}"/>
    <cellStyle name="Текст предупреждения 11 640" xfId="25801" xr:uid="{59614A4E-E259-4872-8061-DF7DF1EED319}"/>
    <cellStyle name="Текст предупреждения 11 641" xfId="25802" xr:uid="{EE6FC99F-C659-4514-8CDB-82A209E467BA}"/>
    <cellStyle name="Текст предупреждения 11 642" xfId="25803" xr:uid="{117D4C57-4F5F-49A3-8C26-8B8A5CA48146}"/>
    <cellStyle name="Текст предупреждения 11 643" xfId="25804" xr:uid="{71854265-D3C2-4CC1-A8B9-8D1BB24E3B58}"/>
    <cellStyle name="Текст предупреждения 11 644" xfId="25805" xr:uid="{C91137D4-2693-44F2-81AB-9FB48938DA69}"/>
    <cellStyle name="Текст предупреждения 11 645" xfId="25806" xr:uid="{5B76E05D-AE00-4460-8619-C037D01DD9BD}"/>
    <cellStyle name="Текст предупреждения 11 646" xfId="25807" xr:uid="{88067505-DD83-4444-A5F0-FF16A17BA582}"/>
    <cellStyle name="Текст предупреждения 11 647" xfId="25808" xr:uid="{B1FDEFDF-C599-4AC3-8259-22D7DE4F707A}"/>
    <cellStyle name="Текст предупреждения 11 648" xfId="25809" xr:uid="{91C2A514-1C6F-45A1-A3A2-9AD68738E31F}"/>
    <cellStyle name="Текст предупреждения 11 649" xfId="25810" xr:uid="{9B7FBDD7-29F5-427D-9721-3ED99B98C785}"/>
    <cellStyle name="Текст предупреждения 11 65" xfId="25811" xr:uid="{10BB277B-F413-4A0C-8B34-15B32BC2EB5C}"/>
    <cellStyle name="Текст предупреждения 11 650" xfId="25812" xr:uid="{F7589D99-4CB2-4038-8052-3EA193481820}"/>
    <cellStyle name="Текст предупреждения 11 651" xfId="25813" xr:uid="{E67A72F0-F17A-4AED-9836-CEE150C0BB18}"/>
    <cellStyle name="Текст предупреждения 11 652" xfId="25814" xr:uid="{9BB7FCF5-7C2A-44FB-83B7-253C8A6A1017}"/>
    <cellStyle name="Текст предупреждения 11 653" xfId="25815" xr:uid="{0EA233E0-14D2-4758-81B9-05997BAD9FF3}"/>
    <cellStyle name="Текст предупреждения 11 654" xfId="25816" xr:uid="{D0386DD3-93C1-49F7-97C5-98F2AEE39627}"/>
    <cellStyle name="Текст предупреждения 11 655" xfId="25817" xr:uid="{5876FF0B-62EB-4A12-B746-52D7364B7C3D}"/>
    <cellStyle name="Текст предупреждения 11 656" xfId="25818" xr:uid="{60B1D342-D44C-4F64-8D80-154DDD802805}"/>
    <cellStyle name="Текст предупреждения 11 657" xfId="25819" xr:uid="{DEEE0F7D-C9CD-457B-8BD3-859139F1CBE1}"/>
    <cellStyle name="Текст предупреждения 11 658" xfId="25820" xr:uid="{051F5AF3-796A-42D3-8FC7-B02A9D685C2E}"/>
    <cellStyle name="Текст предупреждения 11 659" xfId="25821" xr:uid="{EEF2F965-2835-4F54-A55C-40BC0EE33F25}"/>
    <cellStyle name="Текст предупреждения 11 66" xfId="25822" xr:uid="{A902677C-4129-4111-B1B5-164E05FDA1D7}"/>
    <cellStyle name="Текст предупреждения 11 660" xfId="25823" xr:uid="{28D02FDC-532D-43A9-B15B-A66F2C22D6C9}"/>
    <cellStyle name="Текст предупреждения 11 661" xfId="25824" xr:uid="{E7FF175E-A4DC-4B4E-9BAA-984D02144DDF}"/>
    <cellStyle name="Текст предупреждения 11 662" xfId="25825" xr:uid="{6176E2AD-50A7-4AE1-900A-0E3CF394EB31}"/>
    <cellStyle name="Текст предупреждения 11 663" xfId="25826" xr:uid="{B36B3935-5672-45A6-A26B-A6931E04EC45}"/>
    <cellStyle name="Текст предупреждения 11 664" xfId="25827" xr:uid="{4CEB542A-81B9-4240-89ED-91C78AC5080C}"/>
    <cellStyle name="Текст предупреждения 11 665" xfId="25828" xr:uid="{42C4AEB2-710A-46EA-89B3-15AC047602E4}"/>
    <cellStyle name="Текст предупреждения 11 666" xfId="25829" xr:uid="{D23C8101-6D43-4061-A0AA-B73523F708E7}"/>
    <cellStyle name="Текст предупреждения 11 667" xfId="25830" xr:uid="{F4297E7D-8780-440D-85CE-A619DF5A4857}"/>
    <cellStyle name="Текст предупреждения 11 668" xfId="25831" xr:uid="{C505BF73-80D3-4BA0-B620-71B9A84E8D0D}"/>
    <cellStyle name="Текст предупреждения 11 669" xfId="25832" xr:uid="{BCAA6F6B-D74F-402A-9D7D-7A96F1F57B64}"/>
    <cellStyle name="Текст предупреждения 11 67" xfId="25833" xr:uid="{D673D20A-30D0-454B-B7B4-2ED85C19481B}"/>
    <cellStyle name="Текст предупреждения 11 670" xfId="25834" xr:uid="{26634DEA-45E9-470D-BBF8-873DBB726980}"/>
    <cellStyle name="Текст предупреждения 11 671" xfId="25835" xr:uid="{B582F02D-48EC-446F-A7BD-10C0DE580F24}"/>
    <cellStyle name="Текст предупреждения 11 672" xfId="25836" xr:uid="{58F5910A-FB34-4FA0-BB4D-D904E7B649F5}"/>
    <cellStyle name="Текст предупреждения 11 673" xfId="25837" xr:uid="{CE274FA2-4B87-4F0E-BA60-BC776779B6C1}"/>
    <cellStyle name="Текст предупреждения 11 674" xfId="25838" xr:uid="{14F323DE-C522-42DD-A0A7-B3E0822ACA02}"/>
    <cellStyle name="Текст предупреждения 11 675" xfId="25839" xr:uid="{B3DF7FDC-1999-435D-9547-AF9C305D33EE}"/>
    <cellStyle name="Текст предупреждения 11 676" xfId="25840" xr:uid="{63B0B2BE-65D2-41FC-9668-72FC8E73D721}"/>
    <cellStyle name="Текст предупреждения 11 677" xfId="25841" xr:uid="{2542BD38-A6D6-4813-98AB-EB226CDEA15B}"/>
    <cellStyle name="Текст предупреждения 11 678" xfId="25842" xr:uid="{6F3DCC4F-59B7-4547-9E81-0D8B4D2D2AF1}"/>
    <cellStyle name="Текст предупреждения 11 679" xfId="25843" xr:uid="{F5BD84FB-CB1B-405F-AA78-7D1C434765D0}"/>
    <cellStyle name="Текст предупреждения 11 68" xfId="25844" xr:uid="{D060D4B5-CFA1-4650-803C-792E890D6723}"/>
    <cellStyle name="Текст предупреждения 11 680" xfId="25845" xr:uid="{180784A1-CDA0-413A-B678-10FEE81FFD0C}"/>
    <cellStyle name="Текст предупреждения 11 681" xfId="25846" xr:uid="{73E6C123-AD38-4BCC-81AF-26725B5F1A75}"/>
    <cellStyle name="Текст предупреждения 11 682" xfId="25847" xr:uid="{4F42F773-4647-420D-A0C2-1382428A157C}"/>
    <cellStyle name="Текст предупреждения 11 683" xfId="25848" xr:uid="{E03C4AC6-7769-47E6-B8AE-BE873427F70D}"/>
    <cellStyle name="Текст предупреждения 11 684" xfId="25849" xr:uid="{B74177C3-AF1A-45F4-A414-181CD5397789}"/>
    <cellStyle name="Текст предупреждения 11 685" xfId="25850" xr:uid="{0472FD28-5C7A-411A-9DCA-657D9F041792}"/>
    <cellStyle name="Текст предупреждения 11 686" xfId="25851" xr:uid="{A03BA9A1-5E6E-4768-B9B5-E7F8621F0F84}"/>
    <cellStyle name="Текст предупреждения 11 687" xfId="25852" xr:uid="{60DB01CE-8689-40C4-96E7-CB0A66DA5C2E}"/>
    <cellStyle name="Текст предупреждения 11 688" xfId="25853" xr:uid="{D02AA093-926D-426A-93F5-BB3E27059840}"/>
    <cellStyle name="Текст предупреждения 11 689" xfId="25854" xr:uid="{65611CF3-F35E-4E81-ACE3-EA9E5D74F79F}"/>
    <cellStyle name="Текст предупреждения 11 69" xfId="25855" xr:uid="{F104F454-968E-4E06-8B77-9154C0C8C28E}"/>
    <cellStyle name="Текст предупреждения 11 690" xfId="25856" xr:uid="{C8483880-09DF-41B2-8F61-D0C28BB9D8E4}"/>
    <cellStyle name="Текст предупреждения 11 691" xfId="25857" xr:uid="{D4F9D683-6FC7-446E-96C5-8AF4A7C986E9}"/>
    <cellStyle name="Текст предупреждения 11 692" xfId="25858" xr:uid="{11A4349D-972D-49CA-AC62-1E10B8D0738E}"/>
    <cellStyle name="Текст предупреждения 11 693" xfId="25859" xr:uid="{7C8AE192-AB7D-45DF-8CBE-208C7AEA2B29}"/>
    <cellStyle name="Текст предупреждения 11 694" xfId="25860" xr:uid="{1622F175-7122-4325-8A6A-BCB7EAE90566}"/>
    <cellStyle name="Текст предупреждения 11 695" xfId="25861" xr:uid="{74C9ABCC-02F2-4106-B377-307BBC2B3439}"/>
    <cellStyle name="Текст предупреждения 11 696" xfId="25862" xr:uid="{136EB5DF-01FB-4A3D-B7CE-BC3CA394FF66}"/>
    <cellStyle name="Текст предупреждения 11 697" xfId="25863" xr:uid="{C1D7E167-0080-4EF7-88A1-3641A8F7138D}"/>
    <cellStyle name="Текст предупреждения 11 698" xfId="25864" xr:uid="{196FD5A3-924C-4552-844C-ECD70C414EB6}"/>
    <cellStyle name="Текст предупреждения 11 699" xfId="25865" xr:uid="{F77175E3-957B-4E77-A285-5D357CDCDDA7}"/>
    <cellStyle name="Текст предупреждения 11 7" xfId="25866" xr:uid="{C42DB92B-5FF3-4E22-89ED-BF0C4A7E31FA}"/>
    <cellStyle name="Текст предупреждения 11 70" xfId="25867" xr:uid="{19629E95-6D28-4156-9D37-E1041E544B90}"/>
    <cellStyle name="Текст предупреждения 11 700" xfId="25868" xr:uid="{DEBCAA0C-5B07-4346-BE93-D0CF156C6BD6}"/>
    <cellStyle name="Текст предупреждения 11 701" xfId="25869" xr:uid="{C2FFDEE2-D16A-43BC-B96B-F93F290E5102}"/>
    <cellStyle name="Текст предупреждения 11 702" xfId="25870" xr:uid="{7081F61A-FAA0-4164-A6C2-A0DA1E261D6C}"/>
    <cellStyle name="Текст предупреждения 11 703" xfId="25871" xr:uid="{1EB6B776-18C0-4A31-BD5F-2F7D802B7E54}"/>
    <cellStyle name="Текст предупреждения 11 704" xfId="25872" xr:uid="{9D4F19A9-50FE-4D4F-B38B-A098A3D4BA05}"/>
    <cellStyle name="Текст предупреждения 11 705" xfId="25873" xr:uid="{289A1499-1A95-461A-9FAD-B21032D80B8F}"/>
    <cellStyle name="Текст предупреждения 11 706" xfId="25874" xr:uid="{E190A94C-14B0-449A-A152-513FA5B5F4AB}"/>
    <cellStyle name="Текст предупреждения 11 707" xfId="25875" xr:uid="{87734C52-554D-4ED6-93DF-8818180F6865}"/>
    <cellStyle name="Текст предупреждения 11 708" xfId="25876" xr:uid="{2E9F267C-318F-4C73-9106-2A2CF8D1D05D}"/>
    <cellStyle name="Текст предупреждения 11 709" xfId="25877" xr:uid="{4D439A2B-1BA8-45AA-ABCF-541869E6DFE3}"/>
    <cellStyle name="Текст предупреждения 11 71" xfId="25878" xr:uid="{43F8328F-F23E-43A8-853C-FD66D13120F3}"/>
    <cellStyle name="Текст предупреждения 11 710" xfId="25879" xr:uid="{715FE118-1E96-42A7-A5B6-6D2C9C1020DF}"/>
    <cellStyle name="Текст предупреждения 11 711" xfId="25880" xr:uid="{9B0957C1-1C12-4114-AD99-019DB1DE2F73}"/>
    <cellStyle name="Текст предупреждения 11 712" xfId="25881" xr:uid="{D7AFF72E-5DF6-4108-BEFF-A9EEAF87FCC1}"/>
    <cellStyle name="Текст предупреждения 11 713" xfId="25882" xr:uid="{AD953BA2-B1F6-4D6A-9EE3-2C183F258651}"/>
    <cellStyle name="Текст предупреждения 11 714" xfId="25883" xr:uid="{DB701B4D-0026-4682-89E7-F20ECE869569}"/>
    <cellStyle name="Текст предупреждения 11 715" xfId="25884" xr:uid="{4376D05C-AD36-47D7-9B0B-446789FA6A37}"/>
    <cellStyle name="Текст предупреждения 11 716" xfId="25885" xr:uid="{F655F266-376A-401A-975F-4E119ED7692B}"/>
    <cellStyle name="Текст предупреждения 11 717" xfId="25886" xr:uid="{F20D9CC4-C062-4122-8A75-4ED98CFA0705}"/>
    <cellStyle name="Текст предупреждения 11 718" xfId="25887" xr:uid="{8EE2B64E-E071-4C2F-945A-8C23C8223977}"/>
    <cellStyle name="Текст предупреждения 11 719" xfId="25888" xr:uid="{10CFA095-9577-47C4-83C1-2F1E8A754053}"/>
    <cellStyle name="Текст предупреждения 11 72" xfId="25889" xr:uid="{B016B86A-CDF8-4EEC-9982-ED188E723248}"/>
    <cellStyle name="Текст предупреждения 11 720" xfId="25890" xr:uid="{C5142FF5-966E-46D4-8A39-08ABD3E3CBC8}"/>
    <cellStyle name="Текст предупреждения 11 721" xfId="25891" xr:uid="{47C97475-C23B-4C45-9B54-6C044AACBC53}"/>
    <cellStyle name="Текст предупреждения 11 722" xfId="25892" xr:uid="{C27F5819-6709-4C54-A610-0D58256B1F2D}"/>
    <cellStyle name="Текст предупреждения 11 723" xfId="25893" xr:uid="{B2A30376-ECB9-427A-9D17-1EB0A4B7147C}"/>
    <cellStyle name="Текст предупреждения 11 724" xfId="25894" xr:uid="{3DBE6710-B5CB-424B-84E5-B84C07FD5D13}"/>
    <cellStyle name="Текст предупреждения 11 725" xfId="25895" xr:uid="{7FDF5744-40E3-48F3-A405-7CE22DC2E573}"/>
    <cellStyle name="Текст предупреждения 11 726" xfId="25896" xr:uid="{0BB81723-74BD-44AF-9B23-EBD6E91DA539}"/>
    <cellStyle name="Текст предупреждения 11 727" xfId="25897" xr:uid="{78084BA2-2F11-4CF0-8C05-6F864F62208A}"/>
    <cellStyle name="Текст предупреждения 11 728" xfId="25898" xr:uid="{27761F4F-9F88-48F7-AAE5-857BA33233DC}"/>
    <cellStyle name="Текст предупреждения 11 729" xfId="25899" xr:uid="{2B8CC866-7F1D-4F6B-8454-C440FC066CD1}"/>
    <cellStyle name="Текст предупреждения 11 73" xfId="25900" xr:uid="{03FDD9C5-D1B6-4DFD-9C2B-7011203518F6}"/>
    <cellStyle name="Текст предупреждения 11 730" xfId="25901" xr:uid="{CB5FB6C5-766F-4456-AEC5-E26AE4A022DF}"/>
    <cellStyle name="Текст предупреждения 11 731" xfId="25902" xr:uid="{5E9B1DD8-C483-43BF-A995-28DCEE7B6867}"/>
    <cellStyle name="Текст предупреждения 11 732" xfId="25903" xr:uid="{AC64272C-52B6-4C68-8D3F-D2A7B198DD6C}"/>
    <cellStyle name="Текст предупреждения 11 733" xfId="25904" xr:uid="{19BA75BC-94A9-43C6-A6B0-7F1B15A311FA}"/>
    <cellStyle name="Текст предупреждения 11 734" xfId="25905" xr:uid="{EE028139-5150-4755-95B5-793060596A00}"/>
    <cellStyle name="Текст предупреждения 11 735" xfId="25906" xr:uid="{2FD1BEE7-C770-490F-99E0-D3933CF81AD2}"/>
    <cellStyle name="Текст предупреждения 11 736" xfId="25907" xr:uid="{42C5AFB0-3B81-4163-86C9-350F7C0428CC}"/>
    <cellStyle name="Текст предупреждения 11 737" xfId="25908" xr:uid="{90379A01-ED15-4508-8EA6-5AF340B93988}"/>
    <cellStyle name="Текст предупреждения 11 738" xfId="25909" xr:uid="{9EB4EF88-9641-4908-8A55-72118C8E2FC6}"/>
    <cellStyle name="Текст предупреждения 11 739" xfId="25910" xr:uid="{0C1159DD-B69F-45FC-B5BE-0BC15CC795CE}"/>
    <cellStyle name="Текст предупреждения 11 74" xfId="25911" xr:uid="{671A4AF6-8B3A-4409-B5D2-969CB641BA13}"/>
    <cellStyle name="Текст предупреждения 11 740" xfId="25912" xr:uid="{A65633DC-3789-4DD0-BF10-D36F01253866}"/>
    <cellStyle name="Текст предупреждения 11 741" xfId="25913" xr:uid="{51317AD8-0B6D-4E8C-A026-0194B04E6A1C}"/>
    <cellStyle name="Текст предупреждения 11 742" xfId="25914" xr:uid="{4F0DDC91-8F26-4864-99D7-D6D0C584144B}"/>
    <cellStyle name="Текст предупреждения 11 743" xfId="25915" xr:uid="{4F50C2F0-071B-40FA-ADB2-59FD20759044}"/>
    <cellStyle name="Текст предупреждения 11 744" xfId="25916" xr:uid="{98FC66DC-9A66-4C09-BB6C-6F8AF5973122}"/>
    <cellStyle name="Текст предупреждения 11 745" xfId="25917" xr:uid="{41976EDC-AC3F-4113-9569-3912AA333BE7}"/>
    <cellStyle name="Текст предупреждения 11 746" xfId="25918" xr:uid="{C7CD0F4E-A600-4D77-9B9E-1E853B43932E}"/>
    <cellStyle name="Текст предупреждения 11 747" xfId="25919" xr:uid="{A94EA19C-0546-4DB0-AADB-EA1FA76E2878}"/>
    <cellStyle name="Текст предупреждения 11 748" xfId="25920" xr:uid="{A2ABB445-7FD1-4434-9FB8-41512A6CA2F6}"/>
    <cellStyle name="Текст предупреждения 11 749" xfId="25921" xr:uid="{0F00CF64-5C0A-4C34-997E-A7C1458D5F9A}"/>
    <cellStyle name="Текст предупреждения 11 75" xfId="25922" xr:uid="{51FDD1ED-9298-4522-99F0-DEE7FD006001}"/>
    <cellStyle name="Текст предупреждения 11 750" xfId="25923" xr:uid="{0B034168-F885-4D6D-9C43-FF4FDB6F6082}"/>
    <cellStyle name="Текст предупреждения 11 751" xfId="25924" xr:uid="{0A1E7E7D-6473-402C-A18F-30D2FA881A89}"/>
    <cellStyle name="Текст предупреждения 11 752" xfId="25925" xr:uid="{1167B2F4-CC53-466D-A7D1-9E05D70F5713}"/>
    <cellStyle name="Текст предупреждения 11 753" xfId="25926" xr:uid="{8385B79B-5FE8-40E3-B0D3-FD50C0C07A00}"/>
    <cellStyle name="Текст предупреждения 11 754" xfId="25927" xr:uid="{6CCFCF87-75EE-4591-9B70-C9E9CF89F2BD}"/>
    <cellStyle name="Текст предупреждения 11 755" xfId="25928" xr:uid="{ABCB3F04-A042-472C-B722-10860D702675}"/>
    <cellStyle name="Текст предупреждения 11 756" xfId="25929" xr:uid="{EF862D8E-8FC6-4A3E-A778-E82E3916014F}"/>
    <cellStyle name="Текст предупреждения 11 757" xfId="25930" xr:uid="{9314292B-EA97-46CE-BA57-C91A31659CDF}"/>
    <cellStyle name="Текст предупреждения 11 758" xfId="25931" xr:uid="{8DC253A7-4CA9-46EB-9836-90429E8A76D3}"/>
    <cellStyle name="Текст предупреждения 11 759" xfId="25932" xr:uid="{44573324-A639-47E7-B571-87C6EADB40AF}"/>
    <cellStyle name="Текст предупреждения 11 76" xfId="25933" xr:uid="{886BDCBF-6DF0-4D5B-975F-1B81C4A005C6}"/>
    <cellStyle name="Текст предупреждения 11 760" xfId="25934" xr:uid="{6D73B4D0-842E-468A-B3A1-8850650C9D4C}"/>
    <cellStyle name="Текст предупреждения 11 761" xfId="25935" xr:uid="{8B363126-6B73-4D6E-A839-F05A4AA61003}"/>
    <cellStyle name="Текст предупреждения 11 762" xfId="25936" xr:uid="{799EA7B5-237E-43DA-9646-6E6CCD5C6B44}"/>
    <cellStyle name="Текст предупреждения 11 763" xfId="25937" xr:uid="{D5F8848D-DED4-4AD9-A73D-DCB266B80A8E}"/>
    <cellStyle name="Текст предупреждения 11 764" xfId="25938" xr:uid="{24CD6604-EF67-40ED-BD51-6E73CC136B7F}"/>
    <cellStyle name="Текст предупреждения 11 765" xfId="25939" xr:uid="{4866B185-0D53-4019-A847-40DE51D0EF38}"/>
    <cellStyle name="Текст предупреждения 11 766" xfId="25940" xr:uid="{68FC1539-C885-4247-8231-D4AE9EC827EA}"/>
    <cellStyle name="Текст предупреждения 11 767" xfId="25941" xr:uid="{AFC78946-7E58-4E52-BE55-AF3A5F995F88}"/>
    <cellStyle name="Текст предупреждения 11 768" xfId="25942" xr:uid="{AC534AE4-EE0D-45B7-9324-73198F7F839E}"/>
    <cellStyle name="Текст предупреждения 11 769" xfId="25943" xr:uid="{DF66AEF9-F2C9-42C7-9720-BC53381B24B2}"/>
    <cellStyle name="Текст предупреждения 11 77" xfId="25944" xr:uid="{A34BA59C-E3E3-4F34-B518-8AEA250E109F}"/>
    <cellStyle name="Текст предупреждения 11 770" xfId="25945" xr:uid="{AA73B96F-28C3-42E9-90D1-F83132110FE9}"/>
    <cellStyle name="Текст предупреждения 11 771" xfId="25946" xr:uid="{EE5335B6-9EAE-499D-B919-6513E8C52D38}"/>
    <cellStyle name="Текст предупреждения 11 772" xfId="25947" xr:uid="{263BE27B-E61E-48F9-B9A8-6B0437CA8BC1}"/>
    <cellStyle name="Текст предупреждения 11 773" xfId="25948" xr:uid="{9ACE28A3-0B38-4256-AD48-79D5F62B2B9B}"/>
    <cellStyle name="Текст предупреждения 11 774" xfId="25949" xr:uid="{94AB745F-9A52-4B9B-953A-C88A71713EEF}"/>
    <cellStyle name="Текст предупреждения 11 775" xfId="25950" xr:uid="{880B473C-59E5-41D5-A66B-D844F6AA6259}"/>
    <cellStyle name="Текст предупреждения 11 776" xfId="25951" xr:uid="{31809937-C434-4231-8122-BB649CF8541E}"/>
    <cellStyle name="Текст предупреждения 11 777" xfId="25952" xr:uid="{18C0FBFC-0034-4C38-A6FF-6CBC487D98C1}"/>
    <cellStyle name="Текст предупреждения 11 778" xfId="25953" xr:uid="{614658B4-14D2-4F6A-93E6-148D6CE69D8C}"/>
    <cellStyle name="Текст предупреждения 11 779" xfId="25954" xr:uid="{E95302C7-53B4-4D11-B196-ECF4238D89AC}"/>
    <cellStyle name="Текст предупреждения 11 78" xfId="25955" xr:uid="{83B31CF9-6DE5-4664-A2DA-42EC610EF080}"/>
    <cellStyle name="Текст предупреждения 11 780" xfId="25956" xr:uid="{9626DC72-C355-4596-87C7-3821BEE742F8}"/>
    <cellStyle name="Текст предупреждения 11 781" xfId="25957" xr:uid="{C73D1609-1740-49F9-92B1-8668A8B0F1EB}"/>
    <cellStyle name="Текст предупреждения 11 782" xfId="25958" xr:uid="{3809EF26-6BBE-494A-AE74-7F1CCD9816BE}"/>
    <cellStyle name="Текст предупреждения 11 783" xfId="25959" xr:uid="{F1B5F900-6EA1-44E7-8EA8-21FB15C9DD7A}"/>
    <cellStyle name="Текст предупреждения 11 784" xfId="25960" xr:uid="{E2832801-8866-48E1-9E92-57C8B869D106}"/>
    <cellStyle name="Текст предупреждения 11 785" xfId="25961" xr:uid="{4D751E8C-3699-481F-9BE9-EEAAD6AB7DDC}"/>
    <cellStyle name="Текст предупреждения 11 786" xfId="25962" xr:uid="{03B1EFEC-1C65-44D8-91AC-EABE54573267}"/>
    <cellStyle name="Текст предупреждения 11 787" xfId="25963" xr:uid="{F2F12B86-9CCC-47C8-9637-D20D7D61E9D3}"/>
    <cellStyle name="Текст предупреждения 11 788" xfId="25964" xr:uid="{19B8FB00-F52C-4729-B381-CFEACFEB2C16}"/>
    <cellStyle name="Текст предупреждения 11 789" xfId="25965" xr:uid="{82C2518E-1756-4934-A0E5-AFE3739167FC}"/>
    <cellStyle name="Текст предупреждения 11 79" xfId="25966" xr:uid="{11CD357E-1AA3-47ED-AC87-DA57F7E7D49B}"/>
    <cellStyle name="Текст предупреждения 11 790" xfId="25967" xr:uid="{D23B9B93-10E6-4DFB-A6F8-D1348DBF9089}"/>
    <cellStyle name="Текст предупреждения 11 791" xfId="25968" xr:uid="{C2B85DF8-3041-498E-A6C9-6074D776EAC9}"/>
    <cellStyle name="Текст предупреждения 11 792" xfId="25969" xr:uid="{662D5A4E-B4E5-4095-A861-9F3BC3DF400D}"/>
    <cellStyle name="Текст предупреждения 11 793" xfId="25970" xr:uid="{28766FE3-2360-4F63-98F1-453E92F9733A}"/>
    <cellStyle name="Текст предупреждения 11 794" xfId="25971" xr:uid="{76CEE46E-DF81-49BC-9E00-BC676152C5B1}"/>
    <cellStyle name="Текст предупреждения 11 795" xfId="25972" xr:uid="{F63BF908-AE2A-4342-9FF7-F9EBA926F3F8}"/>
    <cellStyle name="Текст предупреждения 11 796" xfId="25973" xr:uid="{8A80EC09-7875-470E-B735-34BF057D2E90}"/>
    <cellStyle name="Текст предупреждения 11 797" xfId="25974" xr:uid="{2BC63966-33AE-46F4-A5B0-F1150598A8C5}"/>
    <cellStyle name="Текст предупреждения 11 798" xfId="25975" xr:uid="{9EC4D1F1-1E77-4102-A712-74EB755CE96A}"/>
    <cellStyle name="Текст предупреждения 11 799" xfId="25976" xr:uid="{516AB29E-D9FC-4254-B9AD-DFB2492169B3}"/>
    <cellStyle name="Текст предупреждения 11 8" xfId="25977" xr:uid="{7C93E3F7-B32E-49A4-BE7C-D763C3729C5D}"/>
    <cellStyle name="Текст предупреждения 11 80" xfId="25978" xr:uid="{01CE5344-272B-458C-A4B4-3E9AFD664EB0}"/>
    <cellStyle name="Текст предупреждения 11 800" xfId="25979" xr:uid="{E0AC21B6-53BA-4EF0-BF35-8E404DFFA5F2}"/>
    <cellStyle name="Текст предупреждения 11 801" xfId="25980" xr:uid="{412CE019-068A-4907-8F56-C5F86C3F2E5D}"/>
    <cellStyle name="Текст предупреждения 11 802" xfId="25981" xr:uid="{25DE65C2-7B42-49E4-BE69-9B7A6E5B69A5}"/>
    <cellStyle name="Текст предупреждения 11 803" xfId="25982" xr:uid="{7E21D21A-F5AF-42DF-9910-0139FD3EA199}"/>
    <cellStyle name="Текст предупреждения 11 804" xfId="25983" xr:uid="{6254F65F-5F4A-47F9-B35C-E22F5BFC9350}"/>
    <cellStyle name="Текст предупреждения 11 805" xfId="25984" xr:uid="{49E6BB91-9146-4FE5-9A71-54FCAA5D8C1D}"/>
    <cellStyle name="Текст предупреждения 11 806" xfId="25985" xr:uid="{F0896786-0BCD-48C7-8DC1-A7FE821CF009}"/>
    <cellStyle name="Текст предупреждения 11 807" xfId="25986" xr:uid="{A751F8BE-4F50-4411-AEEE-4C5DB537BB16}"/>
    <cellStyle name="Текст предупреждения 11 808" xfId="25987" xr:uid="{393892BE-A95A-4A7E-8224-A7D7FDA2080E}"/>
    <cellStyle name="Текст предупреждения 11 809" xfId="25988" xr:uid="{6EA27DCA-6751-465C-9E32-7A7EA0DBC7E5}"/>
    <cellStyle name="Текст предупреждения 11 81" xfId="25989" xr:uid="{4A09DC05-C9BF-4A8A-B5C6-D1C02BB3F348}"/>
    <cellStyle name="Текст предупреждения 11 810" xfId="25990" xr:uid="{51E9155A-F76D-4047-8C19-E1E9581A7384}"/>
    <cellStyle name="Текст предупреждения 11 811" xfId="25991" xr:uid="{0667B79B-58F7-41B8-9562-DEAD4D64B2CF}"/>
    <cellStyle name="Текст предупреждения 11 812" xfId="25992" xr:uid="{806D88B5-482D-4CDB-8306-80A1D3180AAC}"/>
    <cellStyle name="Текст предупреждения 11 813" xfId="25993" xr:uid="{8746426C-2D19-461C-8AC0-DE86187BBE41}"/>
    <cellStyle name="Текст предупреждения 11 814" xfId="25994" xr:uid="{B9DE9E99-6622-48FC-9658-E0BAF0429FED}"/>
    <cellStyle name="Текст предупреждения 11 815" xfId="25995" xr:uid="{9772EF88-B227-48AD-A650-A0710B858370}"/>
    <cellStyle name="Текст предупреждения 11 816" xfId="25996" xr:uid="{11AAB3BD-A829-40E4-853B-9824EDD0E066}"/>
    <cellStyle name="Текст предупреждения 11 817" xfId="25997" xr:uid="{761FF07F-62B2-45A0-986F-4791CB3F8898}"/>
    <cellStyle name="Текст предупреждения 11 818" xfId="25998" xr:uid="{D140F26B-03D3-44DF-A041-44672C7D61EF}"/>
    <cellStyle name="Текст предупреждения 11 819" xfId="25999" xr:uid="{96B84D18-035B-410B-9345-F06694D68126}"/>
    <cellStyle name="Текст предупреждения 11 82" xfId="26000" xr:uid="{67B8C801-8F86-4CA2-882F-E63BFAB11B8C}"/>
    <cellStyle name="Текст предупреждения 11 820" xfId="26001" xr:uid="{D5EDE639-C431-4012-831A-7BD834E822ED}"/>
    <cellStyle name="Текст предупреждения 11 821" xfId="26002" xr:uid="{30EEAE88-FF4A-427B-9971-6556352D5B9F}"/>
    <cellStyle name="Текст предупреждения 11 822" xfId="26003" xr:uid="{0711F543-FD85-41F7-8228-92961E749423}"/>
    <cellStyle name="Текст предупреждения 11 823" xfId="26004" xr:uid="{5C76C35D-A230-490A-812F-20F24794AB36}"/>
    <cellStyle name="Текст предупреждения 11 824" xfId="26005" xr:uid="{4F4601D7-F535-4677-B380-F8870CE5946F}"/>
    <cellStyle name="Текст предупреждения 11 825" xfId="26006" xr:uid="{89618A2E-10D0-47CF-B016-AA43F065D026}"/>
    <cellStyle name="Текст предупреждения 11 826" xfId="26007" xr:uid="{F77F825B-419F-4227-B359-B473FBB3058A}"/>
    <cellStyle name="Текст предупреждения 11 827" xfId="26008" xr:uid="{321CD344-2A75-47D8-985A-4B1E839281E4}"/>
    <cellStyle name="Текст предупреждения 11 828" xfId="26009" xr:uid="{66BE39E2-1424-4040-9BDB-8894BD5AB079}"/>
    <cellStyle name="Текст предупреждения 11 829" xfId="26010" xr:uid="{2696A263-8B2A-42FF-BCB5-81A898C8B37A}"/>
    <cellStyle name="Текст предупреждения 11 83" xfId="26011" xr:uid="{7CCF8409-EEFB-42A4-ABBD-503F0D337FEF}"/>
    <cellStyle name="Текст предупреждения 11 830" xfId="26012" xr:uid="{4537227D-7B63-49E9-A517-0C23701933E3}"/>
    <cellStyle name="Текст предупреждения 11 831" xfId="26013" xr:uid="{A3F80E21-DA01-425C-8543-90BFDB2A2CDA}"/>
    <cellStyle name="Текст предупреждения 11 832" xfId="26014" xr:uid="{3434BF8B-DDF5-4518-8419-9B07537B0FC5}"/>
    <cellStyle name="Текст предупреждения 11 833" xfId="26015" xr:uid="{6A799D92-7698-43B7-AA04-CAD15F164229}"/>
    <cellStyle name="Текст предупреждения 11 834" xfId="26016" xr:uid="{62295E8E-9FAE-4620-BCBF-D22DA3288290}"/>
    <cellStyle name="Текст предупреждения 11 835" xfId="26017" xr:uid="{54D243C3-3A0A-4586-B4DC-AA5F26A703B0}"/>
    <cellStyle name="Текст предупреждения 11 836" xfId="26018" xr:uid="{CD67B2EA-197E-426A-923C-C56CDD5D8DF0}"/>
    <cellStyle name="Текст предупреждения 11 837" xfId="26019" xr:uid="{6AC66D0D-DBA8-45CE-8DAE-B6C3E5C967C2}"/>
    <cellStyle name="Текст предупреждения 11 838" xfId="26020" xr:uid="{35A629E4-0041-4152-AACF-1AEB3452C1FD}"/>
    <cellStyle name="Текст предупреждения 11 839" xfId="26021" xr:uid="{3054B86D-1696-436C-804B-2D6CDA4B164C}"/>
    <cellStyle name="Текст предупреждения 11 84" xfId="26022" xr:uid="{6DF3EEFD-D858-4AFF-88C2-C42462188E6C}"/>
    <cellStyle name="Текст предупреждения 11 840" xfId="26023" xr:uid="{CD4EB159-5EB1-4FE6-9941-92DE8CBBED31}"/>
    <cellStyle name="Текст предупреждения 11 841" xfId="26024" xr:uid="{E358B6A8-5009-47E2-A0A7-16CCCF0AEE6D}"/>
    <cellStyle name="Текст предупреждения 11 842" xfId="26025" xr:uid="{6BEA9E76-F917-4166-950C-D36F4C1AFB4B}"/>
    <cellStyle name="Текст предупреждения 11 843" xfId="26026" xr:uid="{8AC72AAD-C4C6-4793-8232-054D7FA72C81}"/>
    <cellStyle name="Текст предупреждения 11 844" xfId="26027" xr:uid="{88F13FD1-CDDD-4EC5-B901-D78428F9FB35}"/>
    <cellStyle name="Текст предупреждения 11 845" xfId="26028" xr:uid="{ABFD5C81-888C-4DCF-9504-F7D186AD8A37}"/>
    <cellStyle name="Текст предупреждения 11 846" xfId="26029" xr:uid="{8B796649-87A7-490C-8E79-F7B09A1A39B9}"/>
    <cellStyle name="Текст предупреждения 11 847" xfId="26030" xr:uid="{BAB3C29E-F193-428A-BEEE-62071CAD4156}"/>
    <cellStyle name="Текст предупреждения 11 848" xfId="26031" xr:uid="{566CF58A-F866-4F4C-96FA-C84A82277F08}"/>
    <cellStyle name="Текст предупреждения 11 849" xfId="26032" xr:uid="{58A47F4F-14B1-4235-B199-C41BAE066EEA}"/>
    <cellStyle name="Текст предупреждения 11 85" xfId="26033" xr:uid="{B7AD596B-018D-4F63-9C03-410AB7C51D32}"/>
    <cellStyle name="Текст предупреждения 11 850" xfId="26034" xr:uid="{41476DBB-5950-493F-96DC-1B63D606EA8B}"/>
    <cellStyle name="Текст предупреждения 11 851" xfId="26035" xr:uid="{FAB7449A-6575-432F-BC11-1ABDE4037857}"/>
    <cellStyle name="Текст предупреждения 11 852" xfId="26036" xr:uid="{6C88DEF2-F8CD-435C-B539-B194A95F5D62}"/>
    <cellStyle name="Текст предупреждения 11 853" xfId="26037" xr:uid="{FAE24A2C-2DB9-4ABD-91EB-C0696FE4387D}"/>
    <cellStyle name="Текст предупреждения 11 854" xfId="26038" xr:uid="{B70439A9-F13F-4E98-A628-8F6A31565FF9}"/>
    <cellStyle name="Текст предупреждения 11 855" xfId="26039" xr:uid="{68DA742E-2F66-47CB-8319-76A400077036}"/>
    <cellStyle name="Текст предупреждения 11 856" xfId="26040" xr:uid="{051C6CF2-25BC-406F-A1B1-4C7178FDAC47}"/>
    <cellStyle name="Текст предупреждения 11 857" xfId="26041" xr:uid="{EE7C36B9-7359-4B2F-9B87-90AAE6F07A37}"/>
    <cellStyle name="Текст предупреждения 11 858" xfId="26042" xr:uid="{90386DA8-E387-4656-90F8-058858919A4E}"/>
    <cellStyle name="Текст предупреждения 11 859" xfId="26043" xr:uid="{AB4D13C5-00B1-47F7-AACC-58075002046A}"/>
    <cellStyle name="Текст предупреждения 11 86" xfId="26044" xr:uid="{9AC4981B-9DDF-472A-98D8-528DA645C891}"/>
    <cellStyle name="Текст предупреждения 11 860" xfId="26045" xr:uid="{26D745AC-5CC0-4E59-9A76-C3B62AAB03E7}"/>
    <cellStyle name="Текст предупреждения 11 861" xfId="26046" xr:uid="{4C13F6B0-32B8-4CEF-A6BA-BF6FB3E2D835}"/>
    <cellStyle name="Текст предупреждения 11 862" xfId="26047" xr:uid="{8828387C-E16D-4D99-90CB-6DD72666612B}"/>
    <cellStyle name="Текст предупреждения 11 863" xfId="26048" xr:uid="{032CE475-D890-458A-AB2F-9E747A50276E}"/>
    <cellStyle name="Текст предупреждения 11 864" xfId="26049" xr:uid="{9112FA7D-3701-4118-95BF-1DF3B032AF48}"/>
    <cellStyle name="Текст предупреждения 11 865" xfId="26050" xr:uid="{C9A8250F-7FF6-4504-A2FC-4AFCF1626726}"/>
    <cellStyle name="Текст предупреждения 11 866" xfId="26051" xr:uid="{C23898F6-E010-4372-9FDD-11F61E6DB33B}"/>
    <cellStyle name="Текст предупреждения 11 867" xfId="26052" xr:uid="{85CA14EA-978D-4284-8B48-A41DFAF7CF16}"/>
    <cellStyle name="Текст предупреждения 11 868" xfId="26053" xr:uid="{40D580E0-0069-42E1-BE18-21CEC9FCD41B}"/>
    <cellStyle name="Текст предупреждения 11 869" xfId="26054" xr:uid="{E7F700FA-122C-476F-B604-C3D04636D8F9}"/>
    <cellStyle name="Текст предупреждения 11 87" xfId="26055" xr:uid="{CA39F75D-FA77-4163-BDFB-8FD1F22B65A1}"/>
    <cellStyle name="Текст предупреждения 11 870" xfId="26056" xr:uid="{DD60B9B8-CD97-4252-9CDA-F2A2CB41C522}"/>
    <cellStyle name="Текст предупреждения 11 871" xfId="26057" xr:uid="{4CC535AA-3DBF-4245-92EE-84F6E0EA30FF}"/>
    <cellStyle name="Текст предупреждения 11 872" xfId="26058" xr:uid="{F4754279-6D1E-49BB-885C-6FE9C0C734C7}"/>
    <cellStyle name="Текст предупреждения 11 873" xfId="26059" xr:uid="{CC5C06F3-DA4C-45C8-B07F-1CC2B56BD106}"/>
    <cellStyle name="Текст предупреждения 11 874" xfId="26060" xr:uid="{FC994035-E86F-45CC-84DB-68CC7A585D19}"/>
    <cellStyle name="Текст предупреждения 11 875" xfId="26061" xr:uid="{A2EFCE0B-EBE6-4F8D-AF26-7E158E16EA8A}"/>
    <cellStyle name="Текст предупреждения 11 876" xfId="26062" xr:uid="{7FAF1434-8651-42FF-A97F-D5CBCC9960DB}"/>
    <cellStyle name="Текст предупреждения 11 877" xfId="26063" xr:uid="{A566CE95-A295-4FC5-B7A5-9BF1866585ED}"/>
    <cellStyle name="Текст предупреждения 11 878" xfId="26064" xr:uid="{A62AC9FF-B42B-490F-BF95-2E2F132202D1}"/>
    <cellStyle name="Текст предупреждения 11 879" xfId="26065" xr:uid="{6A560045-3FDE-4D85-A2CC-A08281939027}"/>
    <cellStyle name="Текст предупреждения 11 88" xfId="26066" xr:uid="{B6A65F70-B576-4F91-BE38-7B136675F967}"/>
    <cellStyle name="Текст предупреждения 11 880" xfId="26067" xr:uid="{B497EC09-516B-4664-846C-26113D97B21F}"/>
    <cellStyle name="Текст предупреждения 11 881" xfId="26068" xr:uid="{3D001EE7-2E2F-4AB5-90FF-40C8AE033E4E}"/>
    <cellStyle name="Текст предупреждения 11 882" xfId="26069" xr:uid="{07EE1994-3EE8-45C4-8CE9-63084706E2B1}"/>
    <cellStyle name="Текст предупреждения 11 883" xfId="26070" xr:uid="{4069A6F5-77B6-4FDF-AD9F-D2B610432BA6}"/>
    <cellStyle name="Текст предупреждения 11 884" xfId="26071" xr:uid="{41109DF5-3DE4-41F0-86A7-6730B8094009}"/>
    <cellStyle name="Текст предупреждения 11 885" xfId="26072" xr:uid="{84A60BD6-F24A-4DEC-804C-0EA898A25B04}"/>
    <cellStyle name="Текст предупреждения 11 886" xfId="26073" xr:uid="{D9C2B96B-5431-4290-8FED-DBF33B09DEF3}"/>
    <cellStyle name="Текст предупреждения 11 887" xfId="26074" xr:uid="{687B2EEC-B61E-431C-A1BD-D3A4704C1CD9}"/>
    <cellStyle name="Текст предупреждения 11 888" xfId="26075" xr:uid="{932D602D-6850-405A-9D9D-4538D9DF0194}"/>
    <cellStyle name="Текст предупреждения 11 889" xfId="26076" xr:uid="{C93BF3FC-DA9A-45E9-93C9-6C682EA961B3}"/>
    <cellStyle name="Текст предупреждения 11 89" xfId="26077" xr:uid="{6D94B119-F5C3-4750-95C6-76C7B4DE438C}"/>
    <cellStyle name="Текст предупреждения 11 890" xfId="26078" xr:uid="{733A5970-4B6E-40F3-8F54-B33699AA13EE}"/>
    <cellStyle name="Текст предупреждения 11 891" xfId="26079" xr:uid="{51ABB3BC-99DE-4E72-9D9E-A15CEAB1304E}"/>
    <cellStyle name="Текст предупреждения 11 892" xfId="26080" xr:uid="{6843E5C6-DB70-4D5C-9BF7-74031F611CC7}"/>
    <cellStyle name="Текст предупреждения 11 893" xfId="26081" xr:uid="{8D4E9E3B-7602-4A75-A3F8-195C1CD09393}"/>
    <cellStyle name="Текст предупреждения 11 894" xfId="26082" xr:uid="{27BE67CE-8F30-4315-A8F9-016BA8DD6B01}"/>
    <cellStyle name="Текст предупреждения 11 895" xfId="26083" xr:uid="{02814E47-B4B9-49F2-B90F-4269F887B43E}"/>
    <cellStyle name="Текст предупреждения 11 896" xfId="26084" xr:uid="{7F97B9C8-A8F5-46B2-BEF7-814087A5A378}"/>
    <cellStyle name="Текст предупреждения 11 897" xfId="26085" xr:uid="{39C19802-F270-4AD0-85C7-48B1BD1DE1A2}"/>
    <cellStyle name="Текст предупреждения 11 898" xfId="26086" xr:uid="{6F08EB80-2E32-431A-90AE-787D73EC964A}"/>
    <cellStyle name="Текст предупреждения 11 899" xfId="26087" xr:uid="{A192FF56-E649-4F43-A2EE-DFDAE54E5C72}"/>
    <cellStyle name="Текст предупреждения 11 9" xfId="26088" xr:uid="{E7645B12-88F0-4B2F-AED0-27D2E9C90FD2}"/>
    <cellStyle name="Текст предупреждения 11 90" xfId="26089" xr:uid="{A0AD0E8A-C3D2-4A5B-AC4B-D0CA7854E825}"/>
    <cellStyle name="Текст предупреждения 11 900" xfId="26090" xr:uid="{91792878-D7C8-4F5B-98D2-98E1D5257E0B}"/>
    <cellStyle name="Текст предупреждения 11 901" xfId="26091" xr:uid="{5B666729-5153-40B1-84DB-800176681B26}"/>
    <cellStyle name="Текст предупреждения 11 902" xfId="26092" xr:uid="{73BE746B-3A59-4390-B1C0-79DB681965E2}"/>
    <cellStyle name="Текст предупреждения 11 903" xfId="26093" xr:uid="{E14A0321-9BD0-4A1F-97E9-398ACEB6A70C}"/>
    <cellStyle name="Текст предупреждения 11 904" xfId="26094" xr:uid="{8E26999B-AAC1-4ADD-86DD-F7049B946A3B}"/>
    <cellStyle name="Текст предупреждения 11 905" xfId="26095" xr:uid="{C1BB9FC4-1D6C-4801-BB11-EFF65BA2D504}"/>
    <cellStyle name="Текст предупреждения 11 906" xfId="26096" xr:uid="{8E2F81B8-DD69-4753-8BE3-7023F7E671E0}"/>
    <cellStyle name="Текст предупреждения 11 907" xfId="26097" xr:uid="{2A4BCEB1-1CD4-4DA4-9043-A781FB3F19E0}"/>
    <cellStyle name="Текст предупреждения 11 908" xfId="26098" xr:uid="{DDF6C049-FF86-4095-BEB9-A82B18E13FF7}"/>
    <cellStyle name="Текст предупреждения 11 909" xfId="26099" xr:uid="{0932EB69-EB39-4C4C-91F4-4C271DC05B35}"/>
    <cellStyle name="Текст предупреждения 11 91" xfId="26100" xr:uid="{3A120B38-773E-4793-B9B6-F343CEC82843}"/>
    <cellStyle name="Текст предупреждения 11 910" xfId="26101" xr:uid="{519117B9-F8F2-410E-A4FB-745FCC41D642}"/>
    <cellStyle name="Текст предупреждения 11 911" xfId="26102" xr:uid="{72CD40E5-31F1-4B78-819A-BD8B2BAFD648}"/>
    <cellStyle name="Текст предупреждения 11 912" xfId="26103" xr:uid="{A2018E73-6CE0-4694-912E-289B820B8C33}"/>
    <cellStyle name="Текст предупреждения 11 913" xfId="26104" xr:uid="{F84CB716-13BE-4BC8-9113-A4FDA5FC0CFA}"/>
    <cellStyle name="Текст предупреждения 11 914" xfId="26105" xr:uid="{70BC508F-B27B-4B64-86C5-448E3A486EDC}"/>
    <cellStyle name="Текст предупреждения 11 915" xfId="26106" xr:uid="{67173F62-5B9E-432B-AE03-656BC1F1F1B0}"/>
    <cellStyle name="Текст предупреждения 11 916" xfId="26107" xr:uid="{15118915-082D-45FB-B64C-48928BE0EDF1}"/>
    <cellStyle name="Текст предупреждения 11 917" xfId="26108" xr:uid="{974F6083-8156-413A-ACCB-5118C66DB7BA}"/>
    <cellStyle name="Текст предупреждения 11 918" xfId="26109" xr:uid="{A8A7E026-4318-4DB6-8880-D16E6137044E}"/>
    <cellStyle name="Текст предупреждения 11 919" xfId="26110" xr:uid="{385417BB-34B0-463C-AF58-09748C324FA8}"/>
    <cellStyle name="Текст предупреждения 11 92" xfId="26111" xr:uid="{7A24FC61-2829-4AF1-8DE3-1F16FC93D548}"/>
    <cellStyle name="Текст предупреждения 11 920" xfId="26112" xr:uid="{D510ACB7-F991-4ED2-8821-A9FDD8A9F5C6}"/>
    <cellStyle name="Текст предупреждения 11 921" xfId="26113" xr:uid="{D5872C04-60CF-4F06-9EAA-836570105122}"/>
    <cellStyle name="Текст предупреждения 11 922" xfId="26114" xr:uid="{59892EEF-B499-42F3-9664-865FB881A5D7}"/>
    <cellStyle name="Текст предупреждения 11 923" xfId="26115" xr:uid="{2F859D32-2128-4412-91A1-B980616CD45B}"/>
    <cellStyle name="Текст предупреждения 11 924" xfId="26116" xr:uid="{2B0080A3-627C-4FA7-91B3-F2C6020AACC3}"/>
    <cellStyle name="Текст предупреждения 11 925" xfId="26117" xr:uid="{65A31370-3EF7-4588-A62F-BD3355769675}"/>
    <cellStyle name="Текст предупреждения 11 926" xfId="26118" xr:uid="{4664C479-46D5-45D4-9669-02104395B85D}"/>
    <cellStyle name="Текст предупреждения 11 927" xfId="26119" xr:uid="{68C70F0B-D652-43A5-B494-A77619DF3BB9}"/>
    <cellStyle name="Текст предупреждения 11 928" xfId="26120" xr:uid="{075A882E-3AFA-409A-9AA2-F8147EFE1897}"/>
    <cellStyle name="Текст предупреждения 11 929" xfId="26121" xr:uid="{87EDBC10-785D-4DEB-9F61-05EB2CB9609B}"/>
    <cellStyle name="Текст предупреждения 11 93" xfId="26122" xr:uid="{A9E494D0-6F87-415E-81A1-ADC367164EF0}"/>
    <cellStyle name="Текст предупреждения 11 930" xfId="26123" xr:uid="{2926DC48-C10E-42A5-9275-AE3AD223D5C0}"/>
    <cellStyle name="Текст предупреждения 11 931" xfId="26124" xr:uid="{96E9803D-CFE3-427F-9219-D0C59DFC64B4}"/>
    <cellStyle name="Текст предупреждения 11 932" xfId="26125" xr:uid="{C044FC37-7458-487D-9F24-8AD4C3841810}"/>
    <cellStyle name="Текст предупреждения 11 933" xfId="26126" xr:uid="{CAC77044-015C-4FD0-B6C1-E5ADBA8FD954}"/>
    <cellStyle name="Текст предупреждения 11 934" xfId="26127" xr:uid="{74A85147-E250-48AF-A4AA-561A815D19B7}"/>
    <cellStyle name="Текст предупреждения 11 935" xfId="26128" xr:uid="{8DCFF97A-61A4-4863-96AA-13B0E288ACBA}"/>
    <cellStyle name="Текст предупреждения 11 936" xfId="26129" xr:uid="{FC3F275B-1754-4222-A75A-E47CE3B1467E}"/>
    <cellStyle name="Текст предупреждения 11 937" xfId="26130" xr:uid="{750280F9-24EE-47F0-BB98-04F56A12D694}"/>
    <cellStyle name="Текст предупреждения 11 938" xfId="26131" xr:uid="{27FA5706-BD94-4795-AFEA-D633BD9DFA7F}"/>
    <cellStyle name="Текст предупреждения 11 939" xfId="26132" xr:uid="{81358B08-E2A0-4F19-B671-4E7A1CDECFB2}"/>
    <cellStyle name="Текст предупреждения 11 94" xfId="26133" xr:uid="{B40B26C4-C5E3-4CF0-B60F-13F3197D34FF}"/>
    <cellStyle name="Текст предупреждения 11 940" xfId="26134" xr:uid="{50AF1FB0-69F3-46F4-9F48-2D8E7426047F}"/>
    <cellStyle name="Текст предупреждения 11 941" xfId="26135" xr:uid="{CA01EB69-AE9B-4A1F-BAEC-145867391A78}"/>
    <cellStyle name="Текст предупреждения 11 942" xfId="26136" xr:uid="{6F6C9B45-47C3-4BF9-823A-88F4D9E743BB}"/>
    <cellStyle name="Текст предупреждения 11 943" xfId="26137" xr:uid="{BEF876DC-4898-45D5-AE87-1A9174C6359A}"/>
    <cellStyle name="Текст предупреждения 11 944" xfId="26138" xr:uid="{CA7B144B-FAD8-4DA0-8F3C-D4256AD3F653}"/>
    <cellStyle name="Текст предупреждения 11 945" xfId="26139" xr:uid="{DD918BE8-C490-4972-B771-FDE662AC89C8}"/>
    <cellStyle name="Текст предупреждения 11 946" xfId="26140" xr:uid="{564EF008-108C-47A3-A906-40EC83409B57}"/>
    <cellStyle name="Текст предупреждения 11 947" xfId="26141" xr:uid="{635A3821-732B-4D39-9B1B-AE9CB06ADFB3}"/>
    <cellStyle name="Текст предупреждения 11 948" xfId="26142" xr:uid="{34F57625-3439-4B78-888F-7F32D52B0E33}"/>
    <cellStyle name="Текст предупреждения 11 949" xfId="26143" xr:uid="{A9275401-CBD6-4299-80D4-B83CA082308C}"/>
    <cellStyle name="Текст предупреждения 11 95" xfId="26144" xr:uid="{480F9FC7-4CF2-4F3C-B1BE-B72011437662}"/>
    <cellStyle name="Текст предупреждения 11 950" xfId="26145" xr:uid="{DD26960B-277A-4AF5-BDC6-8EE3D6970449}"/>
    <cellStyle name="Текст предупреждения 11 951" xfId="26146" xr:uid="{1088917E-B7D0-45F7-936C-0D915CDEB2D1}"/>
    <cellStyle name="Текст предупреждения 11 952" xfId="26147" xr:uid="{DD32D4D6-B4E7-4663-8D90-95B7EFBE1318}"/>
    <cellStyle name="Текст предупреждения 11 953" xfId="26148" xr:uid="{AA07EBEA-BDD5-432A-9E7D-ECD3E058D4D2}"/>
    <cellStyle name="Текст предупреждения 11 954" xfId="26149" xr:uid="{A7117F54-4B34-4FB3-A0F6-4CA92829A0CC}"/>
    <cellStyle name="Текст предупреждения 11 955" xfId="26150" xr:uid="{61B537C3-5A30-4F6D-9F56-AD94ED197E3C}"/>
    <cellStyle name="Текст предупреждения 11 956" xfId="26151" xr:uid="{A0B767A9-4F90-45BB-8765-03A4AFFCF066}"/>
    <cellStyle name="Текст предупреждения 11 957" xfId="26152" xr:uid="{9C65C86F-D6C9-4FAD-8A16-B95BBBDB60C4}"/>
    <cellStyle name="Текст предупреждения 11 958" xfId="26153" xr:uid="{E11F6285-E7E0-4370-B40C-4197B9473A63}"/>
    <cellStyle name="Текст предупреждения 11 959" xfId="26154" xr:uid="{10DD9A85-17BC-4DFB-8BCC-AFB4123D3820}"/>
    <cellStyle name="Текст предупреждения 11 96" xfId="26155" xr:uid="{76EF49EE-7A8D-427E-A701-91EE0660F8A6}"/>
    <cellStyle name="Текст предупреждения 11 960" xfId="26156" xr:uid="{5BF06992-2C6F-4166-A832-9D09D29D5B9D}"/>
    <cellStyle name="Текст предупреждения 11 961" xfId="26157" xr:uid="{56FEE9C2-0033-40DB-A977-8D68445DF7D2}"/>
    <cellStyle name="Текст предупреждения 11 962" xfId="26158" xr:uid="{86628234-8571-4187-A929-D06E385F3530}"/>
    <cellStyle name="Текст предупреждения 11 963" xfId="26159" xr:uid="{76BC3B22-F007-4BF0-BB39-6EA02DD2CC23}"/>
    <cellStyle name="Текст предупреждения 11 964" xfId="26160" xr:uid="{D2FDD0FB-BF60-46AA-9CE8-296575043AA2}"/>
    <cellStyle name="Текст предупреждения 11 965" xfId="26161" xr:uid="{4DD78A90-E392-447F-8625-0CD56CAB81A9}"/>
    <cellStyle name="Текст предупреждения 11 966" xfId="26162" xr:uid="{D9C3E7D1-9AFB-4238-A5F5-73C1A6704AAB}"/>
    <cellStyle name="Текст предупреждения 11 967" xfId="26163" xr:uid="{5972B60A-C184-40AB-AE07-C4208FFF6501}"/>
    <cellStyle name="Текст предупреждения 11 968" xfId="26164" xr:uid="{EA34D913-A53F-43B9-9BF1-455E668389EA}"/>
    <cellStyle name="Текст предупреждения 11 969" xfId="26165" xr:uid="{DC8BEADF-27F1-43C2-8C13-FCB463B94706}"/>
    <cellStyle name="Текст предупреждения 11 97" xfId="26166" xr:uid="{E02B4950-C2AA-48BF-A314-68248E80D95C}"/>
    <cellStyle name="Текст предупреждения 11 970" xfId="26167" xr:uid="{FEE509CE-B685-4661-A6FF-7BB8558805F0}"/>
    <cellStyle name="Текст предупреждения 11 971" xfId="26168" xr:uid="{506952FD-2B3E-4F3C-9EE3-B7FB4F0DFFB4}"/>
    <cellStyle name="Текст предупреждения 11 972" xfId="26169" xr:uid="{EB612A9B-8DCE-42C1-8BAF-AB9C64ABB4D0}"/>
    <cellStyle name="Текст предупреждения 11 973" xfId="26170" xr:uid="{54F8734D-6A96-4A16-8C28-3B8BA544DC42}"/>
    <cellStyle name="Текст предупреждения 11 974" xfId="26171" xr:uid="{7700B151-FF6F-44FC-B71D-36E9BE1D315B}"/>
    <cellStyle name="Текст предупреждения 11 975" xfId="26172" xr:uid="{172B7792-65E0-4C02-9CD5-79F2F4CF8105}"/>
    <cellStyle name="Текст предупреждения 11 976" xfId="26173" xr:uid="{23DD0E18-72F6-4A68-A01C-8E566B5693E4}"/>
    <cellStyle name="Текст предупреждения 11 977" xfId="26174" xr:uid="{612C6B55-F3E4-4F2D-A119-A93D06775D4B}"/>
    <cellStyle name="Текст предупреждения 11 978" xfId="26175" xr:uid="{782A6162-08AF-4656-8DDA-D631892C3DD1}"/>
    <cellStyle name="Текст предупреждения 11 979" xfId="26176" xr:uid="{5260C0D2-4033-4B1E-B85A-3CCCD3011023}"/>
    <cellStyle name="Текст предупреждения 11 98" xfId="26177" xr:uid="{5C3D6C2C-0941-41CD-9895-A73FE81807B4}"/>
    <cellStyle name="Текст предупреждения 11 980" xfId="26178" xr:uid="{6D25FCEF-A7DB-42A5-8E68-BF131E095EEF}"/>
    <cellStyle name="Текст предупреждения 11 981" xfId="26179" xr:uid="{D5A5CE18-5155-4C59-BD05-F466C1A86A85}"/>
    <cellStyle name="Текст предупреждения 11 982" xfId="26180" xr:uid="{7FE1C7E6-6700-41BD-8351-76657FAC9587}"/>
    <cellStyle name="Текст предупреждения 11 983" xfId="26181" xr:uid="{82FDDBE8-8DF7-4F06-8E3C-009CD58789ED}"/>
    <cellStyle name="Текст предупреждения 11 984" xfId="26182" xr:uid="{7A591CC1-02C9-4EBC-B21A-C7983592F6AA}"/>
    <cellStyle name="Текст предупреждения 11 985" xfId="26183" xr:uid="{228474C9-EB9E-4FC5-91C6-1EB1419FD3D7}"/>
    <cellStyle name="Текст предупреждения 11 986" xfId="26184" xr:uid="{812608F6-E62A-4032-A9B6-88E4DDF6F8F1}"/>
    <cellStyle name="Текст предупреждения 11 987" xfId="26185" xr:uid="{4F8AEED7-AE92-4EB8-8B5A-F119AD836286}"/>
    <cellStyle name="Текст предупреждения 11 988" xfId="26186" xr:uid="{4D459086-CCF2-486E-8625-7CB73F100AEA}"/>
    <cellStyle name="Текст предупреждения 11 989" xfId="26187" xr:uid="{75C582FE-1566-4056-B0AA-782DBAF764B2}"/>
    <cellStyle name="Текст предупреждения 11 99" xfId="26188" xr:uid="{D431A824-62EF-4411-9E4C-603C57A232AE}"/>
    <cellStyle name="Текст предупреждения 11 990" xfId="26189" xr:uid="{B817620F-5217-4F32-9A07-C7B9FE17D58D}"/>
    <cellStyle name="Текст предупреждения 11 991" xfId="26190" xr:uid="{C23232EB-80C3-4D36-A34C-E88A5349458F}"/>
    <cellStyle name="Текст предупреждения 11 992" xfId="26191" xr:uid="{838B0CB1-4313-4294-AFE0-FADC92BEF71A}"/>
    <cellStyle name="Текст предупреждения 11 993" xfId="26192" xr:uid="{410F0FD7-F664-4C60-9F58-DFE24CF36447}"/>
    <cellStyle name="Текст предупреждения 11 994" xfId="26193" xr:uid="{14CF2490-FF72-4943-9922-AE4E4BB7AC35}"/>
    <cellStyle name="Текст предупреждения 11 995" xfId="26194" xr:uid="{B993185F-AEBA-4B8F-9E4B-441D22A6491B}"/>
    <cellStyle name="Текст предупреждения 11 996" xfId="26195" xr:uid="{B87FEF9D-3A3A-41E4-9A78-714757EEA6D2}"/>
    <cellStyle name="Текст предупреждения 11 997" xfId="26196" xr:uid="{C90169F2-6554-4254-AFFB-20364D034984}"/>
    <cellStyle name="Текст предупреждения 11 998" xfId="26197" xr:uid="{E573F0DA-36A6-45F7-8891-2894E5952881}"/>
    <cellStyle name="Текст предупреждения 11 999" xfId="26198" xr:uid="{14BB59ED-DBB9-4D44-93A1-1440C6E38383}"/>
    <cellStyle name="Текст предупреждения 12" xfId="2660" xr:uid="{B9DF6715-CA93-4805-A347-92367F58346F}"/>
    <cellStyle name="Текст предупреждения 12 2" xfId="26199" xr:uid="{69313F78-830C-4DCC-84C9-501409CBE6CA}"/>
    <cellStyle name="Текст предупреждения 12 3" xfId="26200" xr:uid="{22FBBD27-8488-48A2-82E8-8922DEEC2FD9}"/>
    <cellStyle name="Текст предупреждения 13" xfId="2661" xr:uid="{A31999D0-BDA7-4B34-83CB-FBD38C250757}"/>
    <cellStyle name="Текст предупреждения 14" xfId="2662" xr:uid="{4B2EA8C2-9A95-422C-965E-BFDD58BCFE6E}"/>
    <cellStyle name="Текст предупреждения 15" xfId="2663" xr:uid="{9C11F4F4-D3B0-4078-AAD6-D3DCDE034106}"/>
    <cellStyle name="Текст предупреждения 16" xfId="2664" xr:uid="{DE4E8875-0289-4246-A4B3-187FFE45512D}"/>
    <cellStyle name="Текст предупреждения 17" xfId="2665" xr:uid="{6715025D-5F1C-4476-BDAB-E7CAF9377F5C}"/>
    <cellStyle name="Текст предупреждения 18" xfId="2666" xr:uid="{7A4800DA-53BA-4452-94FE-ABD2FED77D98}"/>
    <cellStyle name="Текст предупреждения 19" xfId="2667" xr:uid="{3851E882-DECE-4190-AF02-739775E5DCAB}"/>
    <cellStyle name="Текст предупреждения 2" xfId="2668" xr:uid="{D87EA865-089D-41C1-82F8-EAD6A650C1A7}"/>
    <cellStyle name="Текст предупреждения 2 2" xfId="2669" xr:uid="{8A8F4B91-7D34-4B35-86D2-442622891023}"/>
    <cellStyle name="Текст предупреждения 2 3" xfId="26201" xr:uid="{58EC964E-41D2-474F-8D27-DD0579220333}"/>
    <cellStyle name="Текст предупреждения 20" xfId="2670" xr:uid="{6414D969-7ABC-4D89-AEB1-71CB6CD5E1C1}"/>
    <cellStyle name="Текст предупреждения 21" xfId="2671" xr:uid="{B03D44B6-B3FA-4CFA-AAED-5CCB4ECA681C}"/>
    <cellStyle name="Текст предупреждения 22" xfId="63" xr:uid="{4B784D43-CDD5-492E-87E8-D9F2BA68CDAE}"/>
    <cellStyle name="Текст предупреждения 3" xfId="2672" xr:uid="{3C9F8617-278A-48F3-8114-AD39AB73B069}"/>
    <cellStyle name="Текст предупреждения 3 2" xfId="2673" xr:uid="{3FFB0955-4AE6-4853-89A4-545ECC4D04BB}"/>
    <cellStyle name="Текст предупреждения 4" xfId="2674" xr:uid="{F2C6DEC4-2FD0-4F34-9FF4-BCF117F57E9B}"/>
    <cellStyle name="Текст предупреждения 4 2" xfId="2675" xr:uid="{DE7F3880-ABA4-41E8-8977-8AE90EF772FD}"/>
    <cellStyle name="Текст предупреждения 5" xfId="2676" xr:uid="{7573CD03-0FFA-462E-A46D-D9FCE4A89955}"/>
    <cellStyle name="Текст предупреждения 5 2" xfId="2677" xr:uid="{B117C6EF-6E4D-4F6F-990C-3FAE482F126A}"/>
    <cellStyle name="Текст предупреждения 6" xfId="2678" xr:uid="{76BF7FFE-F4CC-4917-8726-0AFF4CE24D30}"/>
    <cellStyle name="Текст предупреждения 6 2" xfId="2679" xr:uid="{A62F6C25-8D25-42DA-A8D1-F8F25281B019}"/>
    <cellStyle name="Текст предупреждения 7" xfId="2680" xr:uid="{B4AA503D-2EA8-4FA1-BAB3-2E6B62E59E3A}"/>
    <cellStyle name="Текст предупреждения 7 2" xfId="2681" xr:uid="{20E13013-9262-493D-B395-93CECB66D137}"/>
    <cellStyle name="Текст предупреждения 8" xfId="2682" xr:uid="{5035B196-CAE1-4351-B7D6-EFEE574E1D9E}"/>
    <cellStyle name="Текст предупреждения 8 2" xfId="2683" xr:uid="{22BB6660-4458-47FB-9751-8534733DF824}"/>
    <cellStyle name="Текст предупреждения 9" xfId="2684" xr:uid="{FDC83331-D9B4-4AFD-B170-6A392DF8FEF7}"/>
    <cellStyle name="Текст предупреждения 9 2" xfId="2685" xr:uid="{A1D767B8-B76C-4733-A5EA-21A12A4ADF31}"/>
    <cellStyle name="Текстовый" xfId="2686" xr:uid="{A753AB93-06B5-465D-A42B-D0713D3F1370}"/>
    <cellStyle name="Текстовый 10" xfId="26202" xr:uid="{16113865-7818-4C2A-8C21-0AE5EDD96D42}"/>
    <cellStyle name="Текстовый 11" xfId="26203" xr:uid="{E18244E5-804E-4808-9C4E-77F460FFAF92}"/>
    <cellStyle name="Текстовый 12" xfId="26204" xr:uid="{E6A0F6D4-5483-4D03-BA6B-C3490E5A7FDF}"/>
    <cellStyle name="Текстовый 13" xfId="26205" xr:uid="{8A1DC5F3-DEDD-4BDF-9857-74898849DBDF}"/>
    <cellStyle name="Текстовый 14" xfId="26206" xr:uid="{79C556F4-AC11-4207-972A-B00181205163}"/>
    <cellStyle name="Текстовый 2" xfId="2687" xr:uid="{6CB9EE5A-B466-4F2F-84E4-EF2EFD5671FB}"/>
    <cellStyle name="Текстовый 3" xfId="2688" xr:uid="{0F624D99-2CD4-4398-995A-B9AD11E89172}"/>
    <cellStyle name="Текстовый 4" xfId="2689" xr:uid="{8904B75C-C243-487B-BC67-118A612971C3}"/>
    <cellStyle name="Текстовый 5" xfId="2690" xr:uid="{20292547-18D0-499C-80C0-2A01BB870869}"/>
    <cellStyle name="Текстовый 6" xfId="2691" xr:uid="{FF511613-EF96-4886-ADE9-53EE88ABBD19}"/>
    <cellStyle name="Текстовый 7" xfId="2692" xr:uid="{4F74E20C-2762-408B-9CA5-751EF171C31F}"/>
    <cellStyle name="Текстовый 8" xfId="2693" xr:uid="{021E1F9A-3696-4936-ACB5-C5FC606BF5C8}"/>
    <cellStyle name="Текстовый 9" xfId="2694" xr:uid="{AC819EA5-F8D6-49F3-807E-2BE38551CB73}"/>
    <cellStyle name="Текстовый_1" xfId="2695" xr:uid="{0D22E1A4-A643-4272-846F-331808F96D00}"/>
    <cellStyle name="Тысячи [0]_1 инд уд10" xfId="32" xr:uid="{00000000-0005-0000-0000-00002F000000}"/>
    <cellStyle name="Тысячи_1 инд уд10" xfId="33" xr:uid="{00000000-0005-0000-0000-000030000000}"/>
    <cellStyle name="ФИКСИРОВАННЫЙ" xfId="2696" xr:uid="{84678228-D345-456A-A3CD-BEC2F226AD3C}"/>
    <cellStyle name="ФИКСИРОВАННЫЙ 2" xfId="2697" xr:uid="{614F62E0-C2D1-436C-AE12-8038A428C18F}"/>
    <cellStyle name="ФИКСИРОВАННЫЙ 3" xfId="2698" xr:uid="{A47CA446-50BD-4678-BE81-6F7CA6930F0A}"/>
    <cellStyle name="ФИКСИРОВАННЫЙ 4" xfId="2699" xr:uid="{BEEDC064-CA39-491F-8226-B8B9AB982E5A}"/>
    <cellStyle name="ФИКСИРОВАННЫЙ 5" xfId="2700" xr:uid="{641570F3-88D4-4607-B895-CA8A7ACE01C0}"/>
    <cellStyle name="ФИКСИРОВАННЫЙ 6" xfId="2701" xr:uid="{66CD1F64-4148-4639-8CB1-139AFAA78ED1}"/>
    <cellStyle name="ФИКСИРОВАННЫЙ 7" xfId="2702" xr:uid="{E127795E-9444-44AB-A00B-8FC81E80FA1D}"/>
    <cellStyle name="ФИКСИРОВАННЫЙ 8" xfId="2703" xr:uid="{29DD41BB-7BF8-402D-B320-CF1BDF7298D1}"/>
    <cellStyle name="ФИКСИРОВАННЫЙ 9" xfId="2704" xr:uid="{C0EB528C-872A-4362-85F0-B8BFE3911112}"/>
    <cellStyle name="ФИКСИРОВАННЫЙ_1" xfId="2705" xr:uid="{66127732-68F6-4C78-B2DD-98BF0D974DE3}"/>
    <cellStyle name="Финансовый 10" xfId="2861" xr:uid="{E7F4FAAF-C4D7-43D4-ADA0-599F9DE1A934}"/>
    <cellStyle name="Финансовый 10 2" xfId="3100" xr:uid="{10A59F4E-9F99-4E4A-B6D1-DA2A4DA8A72F}"/>
    <cellStyle name="Финансовый 11" xfId="2862" xr:uid="{87489DEF-DDF8-48C4-B6E9-E37E98461937}"/>
    <cellStyle name="Финансовый 11 2" xfId="26207" xr:uid="{F534CD86-C2CC-4CAE-97A6-5FA1B72795AD}"/>
    <cellStyle name="Финансовый 11 3" xfId="26208" xr:uid="{D3E56046-4141-47F2-88E8-0755D0522C59}"/>
    <cellStyle name="Финансовый 11 4" xfId="26209" xr:uid="{842D0611-DA66-4457-AF7E-1E022C3EF962}"/>
    <cellStyle name="Финансовый 11 5" xfId="26210" xr:uid="{302A87B1-5B98-4236-9DA4-54FA48A5FE02}"/>
    <cellStyle name="Финансовый 11 6" xfId="26211" xr:uid="{17C1D387-E817-47EC-93D4-E223AC220D69}"/>
    <cellStyle name="Финансовый 11 7" xfId="26212" xr:uid="{223631F6-50C3-4999-B8C5-5FAB156BAA08}"/>
    <cellStyle name="Финансовый 12" xfId="2863" xr:uid="{F03184C8-B46B-4589-BE1E-AEFF441F6A1E}"/>
    <cellStyle name="Финансовый 13" xfId="3101" xr:uid="{7A2F45AA-0367-42F4-A0D6-06D1A4445883}"/>
    <cellStyle name="Финансовый 13 2" xfId="27355" xr:uid="{77A3145F-36EB-4EFC-9419-812DB27C42C7}"/>
    <cellStyle name="Финансовый 14" xfId="3102" xr:uid="{074C50B2-251F-4A3A-B728-1EBA038A14EE}"/>
    <cellStyle name="Финансовый 15" xfId="3108" xr:uid="{10A73AD6-872C-4182-9492-198BE01B079B}"/>
    <cellStyle name="Финансовый 16" xfId="75" xr:uid="{F9F8FB92-B13C-4AC8-B2E7-E039DA234A39}"/>
    <cellStyle name="Финансовый 2" xfId="34" xr:uid="{00000000-0005-0000-0000-000031000000}"/>
    <cellStyle name="Финансовый 2 2" xfId="2707" xr:uid="{AFEFA4D3-BD3C-4DFF-B19A-568BAFD0AEB6}"/>
    <cellStyle name="Финансовый 2 2 2" xfId="2708" xr:uid="{A7516ECA-5CA8-4F8A-A98E-19D67C848E7B}"/>
    <cellStyle name="Финансовый 2 2 2 2" xfId="26213" xr:uid="{18CC0103-5ACD-49AC-A081-0872128041CF}"/>
    <cellStyle name="Финансовый 2 2 2 3" xfId="2864" xr:uid="{DDEB298D-B7AD-41C3-AB2D-1117833A91DA}"/>
    <cellStyle name="Финансовый 2 2 3" xfId="2709" xr:uid="{6DCDD0D1-9E86-44B8-AB18-F5B07E1BC5C5}"/>
    <cellStyle name="Финансовый 2 2 4" xfId="26214" xr:uid="{C13A5916-5D2B-4082-9D13-CEB133E3CF42}"/>
    <cellStyle name="Финансовый 2 2 5" xfId="26215" xr:uid="{A1B1CCA1-0E83-4480-9CA3-CC408543A243}"/>
    <cellStyle name="Финансовый 2 2 6" xfId="2792" xr:uid="{0CB5CFBD-AB25-4865-91B4-475D050899AE}"/>
    <cellStyle name="Финансовый 2 2 7" xfId="27368" xr:uid="{4B39E83B-577A-4200-A363-4466CD5DC4A4}"/>
    <cellStyle name="Финансовый 2 2_INDEX.STATION.2012(v1.0)_" xfId="2710" xr:uid="{1B1D867C-C7A9-4E61-832A-BA6818AC8D95}"/>
    <cellStyle name="Финансовый 2 3" xfId="2711" xr:uid="{2F113B70-1FBC-4690-B1F7-D16ED3894396}"/>
    <cellStyle name="Финансовый 2 3 2" xfId="26216" xr:uid="{DD821D3E-5DC2-45CF-A40C-A2D3B7C7A16B}"/>
    <cellStyle name="Финансовый 2 3 3" xfId="2865" xr:uid="{ED63777D-698B-4992-9125-FCB415FF5ABB}"/>
    <cellStyle name="Финансовый 2 4" xfId="3103" xr:uid="{BDF100F6-328A-4B43-AC37-40FE5B0F7470}"/>
    <cellStyle name="Финансовый 2 5" xfId="2794" xr:uid="{02EBAE94-CC42-41C8-A12D-0ACA927F212C}"/>
    <cellStyle name="Финансовый 2 6" xfId="27376" xr:uid="{CB7C1BFD-9674-464D-9E66-3DDAF2140E63}"/>
    <cellStyle name="Финансовый 2 7" xfId="2706" xr:uid="{BEF71B3E-B53F-40B3-BA64-DD190CB7A126}"/>
    <cellStyle name="Финансовый 2_1 транспорт Томпо" xfId="3104" xr:uid="{7D82ACC0-B73C-4CBD-B04E-1FFB68FE30BE}"/>
    <cellStyle name="Финансовый 3" xfId="2712" xr:uid="{2AAACAAF-BC9B-4D81-9471-E9D59E2BB44E}"/>
    <cellStyle name="Финансовый 3 2" xfId="2713" xr:uid="{852A3FFC-A345-4A32-8D83-82AD2B714358}"/>
    <cellStyle name="Финансовый 3 2 2" xfId="26217" xr:uid="{C1B18483-B611-42A1-8A2F-E7A83A9ACB90}"/>
    <cellStyle name="Финансовый 3 2 3" xfId="2867" xr:uid="{469F63FD-512A-41C2-BF01-C46C62A1A456}"/>
    <cellStyle name="Финансовый 3 3" xfId="2714" xr:uid="{BF85EB00-B7BF-4244-A598-76A7529399C0}"/>
    <cellStyle name="Финансовый 3 3 2" xfId="26218" xr:uid="{3CEA0937-3197-4D77-955A-48DF403C6100}"/>
    <cellStyle name="Финансовый 3 3 3" xfId="2868" xr:uid="{450E0BC6-8D67-466D-9DF9-7952769B329D}"/>
    <cellStyle name="Финансовый 3 4" xfId="2715" xr:uid="{CA7BEE33-5820-441E-8C00-5634C9FD16F7}"/>
    <cellStyle name="Финансовый 3 5" xfId="26219" xr:uid="{B7C2ECDB-127F-4F21-866A-4FD7FD3C11B4}"/>
    <cellStyle name="Финансовый 3 6" xfId="2866" xr:uid="{4480F2BE-69EC-4DE8-85ED-483C01BD35FF}"/>
    <cellStyle name="Финансовый 3_INDEX.STATION.2012(v1.0)_" xfId="2716" xr:uid="{AC022572-2C06-43FF-8F42-7590ED12CF78}"/>
    <cellStyle name="Финансовый 4" xfId="2717" xr:uid="{5C21B2A5-1603-426B-95DA-9995A4EABFEC}"/>
    <cellStyle name="Финансовый 4 2" xfId="2718" xr:uid="{2093498E-BE58-4D8C-B2CC-96C98C03E141}"/>
    <cellStyle name="Финансовый 4 2 2" xfId="26220" xr:uid="{38E425A0-D50B-4F7A-A2D9-9D1A702B4094}"/>
    <cellStyle name="Финансовый 4 2 3" xfId="2870" xr:uid="{81027D62-B4B2-43E6-A6EB-1EEC3FEFF105}"/>
    <cellStyle name="Финансовый 4 3" xfId="26221" xr:uid="{701C2AE6-A663-41DA-A97A-CCA8D09B6426}"/>
    <cellStyle name="Финансовый 4 4" xfId="2869" xr:uid="{3ED41653-6A32-4E57-960E-9C0F7FEE0BBA}"/>
    <cellStyle name="Финансовый 4_свод экспертных" xfId="3105" xr:uid="{255653BB-3A8B-45A8-BF00-2F975C545AC4}"/>
    <cellStyle name="Финансовый 5" xfId="2719" xr:uid="{10A95041-CE5E-4497-BFBC-65E532B5AD0F}"/>
    <cellStyle name="Финансовый 5 2" xfId="26222" xr:uid="{DF83D3A8-891A-4235-B221-0C17D3A8989D}"/>
    <cellStyle name="Финансовый 5 3" xfId="2871" xr:uid="{11DC8C82-76FF-4B69-9248-4E692C274F0B}"/>
    <cellStyle name="Финансовый 6" xfId="2720" xr:uid="{C5FCFC7A-C89A-44C5-BAC6-EEE1530620C5}"/>
    <cellStyle name="Финансовый 6 2" xfId="3106" xr:uid="{F8E049CB-3EDF-471B-9AC2-63C3C052CE21}"/>
    <cellStyle name="Финансовый 7" xfId="2721" xr:uid="{4A9DA464-0AF6-4DAD-BAEE-C3FDA3EC52F0}"/>
    <cellStyle name="Финансовый 7 2" xfId="26223" xr:uid="{ADC630EB-A6E4-4DFA-A5CC-51CAF99EB69C}"/>
    <cellStyle name="Финансовый 7 3" xfId="2872" xr:uid="{C4BA44DE-4AC7-446F-8489-8C99C01A50CD}"/>
    <cellStyle name="Финансовый 8" xfId="2722" xr:uid="{5CA1F783-8DF7-4844-A32C-5A2EE8033DE1}"/>
    <cellStyle name="Финансовый 9" xfId="2873" xr:uid="{93D72F2C-2753-4D74-8E64-2C16DA8B67B4}"/>
    <cellStyle name="Финансовый 9 2" xfId="26224" xr:uid="{9C56B9BC-7769-4527-A001-797ED7AFC296}"/>
    <cellStyle name="Финансовый0[0]_FU_bal" xfId="2723" xr:uid="{9CBF3FE7-0AD1-40A9-9C80-DAF299A7C95A}"/>
    <cellStyle name="Формула" xfId="2724" xr:uid="{50B45700-1E97-45A6-A08C-04FDD44AF533}"/>
    <cellStyle name="Формула 2" xfId="2725" xr:uid="{931060D2-C196-44F0-8F19-5E51389960D9}"/>
    <cellStyle name="Формула 3" xfId="2726" xr:uid="{427134D9-7E74-47CA-B6F2-091D0DB00240}"/>
    <cellStyle name="Формула_A РТ 2009 Рязаньэнерго" xfId="2727" xr:uid="{C075F464-BA73-4E78-935A-CD11E349E8AA}"/>
    <cellStyle name="ФормулаВБ" xfId="2728" xr:uid="{437C97B0-EA90-4B06-9A89-579B75EB28D8}"/>
    <cellStyle name="ФормулаНаКонтроль" xfId="2729" xr:uid="{BE87CA8D-5659-4541-B8B7-5902064EE2EB}"/>
    <cellStyle name="Формулы" xfId="2730" xr:uid="{A82FFD32-9874-4685-B625-F4CB063FE49F}"/>
    <cellStyle name="Хороший 10" xfId="2731" xr:uid="{C5624B51-7818-48A7-BCA2-80FF8D4E956B}"/>
    <cellStyle name="Хороший 11" xfId="2732" xr:uid="{D01F3506-E61B-4AA5-8E02-D02B7C46DF1A}"/>
    <cellStyle name="Хороший 11 10" xfId="26225" xr:uid="{E6A102FE-8619-4F7E-9863-BCC9DEBD7C6D}"/>
    <cellStyle name="Хороший 11 100" xfId="26226" xr:uid="{A4865DD0-7F67-4132-930B-69847CE8F685}"/>
    <cellStyle name="Хороший 11 1000" xfId="26227" xr:uid="{DC249F40-D181-4BFA-880C-66BB00A2CCD1}"/>
    <cellStyle name="Хороший 11 1001" xfId="26228" xr:uid="{885467C6-9D4C-47D0-A187-F3819A347956}"/>
    <cellStyle name="Хороший 11 1002" xfId="26229" xr:uid="{881C52EA-0EC2-42BC-A588-16683F7EB423}"/>
    <cellStyle name="Хороший 11 1003" xfId="26230" xr:uid="{AE3B61C3-054B-4F06-AFBB-77B9D8798148}"/>
    <cellStyle name="Хороший 11 1004" xfId="26231" xr:uid="{257995EA-FD66-4F32-B85A-0C8A4106398F}"/>
    <cellStyle name="Хороший 11 1005" xfId="26232" xr:uid="{2769B049-4FB9-466A-A2C4-F36B7481E256}"/>
    <cellStyle name="Хороший 11 1006" xfId="26233" xr:uid="{306917AE-9AF2-4C0F-A291-969E603CB209}"/>
    <cellStyle name="Хороший 11 1007" xfId="26234" xr:uid="{B131CC7E-466A-4BC2-B735-37FF21A28E4E}"/>
    <cellStyle name="Хороший 11 1008" xfId="26235" xr:uid="{D6D57C4D-DBCD-4EAA-8DD2-59216C561DED}"/>
    <cellStyle name="Хороший 11 1009" xfId="26236" xr:uid="{2E8C98DD-9A1E-4D26-9C57-FD82BED99829}"/>
    <cellStyle name="Хороший 11 101" xfId="26237" xr:uid="{DF4E9E68-9EB5-4D69-B1D6-3434EEABA277}"/>
    <cellStyle name="Хороший 11 1010" xfId="26238" xr:uid="{4D760115-F2FB-48E8-8417-6E81798C8D46}"/>
    <cellStyle name="Хороший 11 1011" xfId="26239" xr:uid="{20212B32-AC94-4295-BDD2-C1A374959B81}"/>
    <cellStyle name="Хороший 11 1012" xfId="26240" xr:uid="{9C40E753-699F-4CB3-A56F-A0DDA8C55177}"/>
    <cellStyle name="Хороший 11 1013" xfId="26241" xr:uid="{5B5FB01E-52A2-4AAF-ABF0-FD58024CD9D0}"/>
    <cellStyle name="Хороший 11 1014" xfId="26242" xr:uid="{965F9BA4-98EF-4BA7-9B03-999EBB695B8C}"/>
    <cellStyle name="Хороший 11 1015" xfId="26243" xr:uid="{838D1C36-7AC8-4940-A49A-8164C49897F1}"/>
    <cellStyle name="Хороший 11 1016" xfId="26244" xr:uid="{6EA37FD9-B249-4D98-B34B-D856DBF5F54F}"/>
    <cellStyle name="Хороший 11 1017" xfId="26245" xr:uid="{5A7EA690-7622-4AFE-8768-F960FE06A949}"/>
    <cellStyle name="Хороший 11 1018" xfId="26246" xr:uid="{73F4D230-3B80-4B8E-81C3-3F413930D194}"/>
    <cellStyle name="Хороший 11 1019" xfId="26247" xr:uid="{947E64B9-CC7B-48D3-B20E-8858FB801FB4}"/>
    <cellStyle name="Хороший 11 102" xfId="26248" xr:uid="{6B9164A5-64ED-4B97-81E8-B7E3DAFF86B7}"/>
    <cellStyle name="Хороший 11 1020" xfId="26249" xr:uid="{81765033-35E6-4C31-B71B-8CB4E74D29EF}"/>
    <cellStyle name="Хороший 11 1021" xfId="26250" xr:uid="{50217620-915D-4ABB-9D26-4F9C1431EAB7}"/>
    <cellStyle name="Хороший 11 1022" xfId="26251" xr:uid="{67F2F481-7292-499A-9246-3F7551947409}"/>
    <cellStyle name="Хороший 11 1023" xfId="26252" xr:uid="{E62C1A19-AA37-4B30-9CB6-03D3212A56A1}"/>
    <cellStyle name="Хороший 11 1024" xfId="26253" xr:uid="{36FEA114-564E-4BEB-BB75-EBB87364632F}"/>
    <cellStyle name="Хороший 11 1025" xfId="26254" xr:uid="{22E92521-7618-4846-907C-554BD1EA6DDA}"/>
    <cellStyle name="Хороший 11 1026" xfId="26255" xr:uid="{AA98FDB3-8448-4DC6-822F-010809C10E36}"/>
    <cellStyle name="Хороший 11 1027" xfId="26256" xr:uid="{ED8CFA1A-BB25-4FCF-B795-204E59042656}"/>
    <cellStyle name="Хороший 11 1028" xfId="26257" xr:uid="{423A1141-20DF-42E8-B73E-1E5EE6449B11}"/>
    <cellStyle name="Хороший 11 1029" xfId="26258" xr:uid="{5BC751E5-9175-4B47-9568-A39B4D3B8550}"/>
    <cellStyle name="Хороший 11 103" xfId="26259" xr:uid="{E9E80F67-C117-4A42-A3C7-72D122A56126}"/>
    <cellStyle name="Хороший 11 1030" xfId="26260" xr:uid="{2479E0F3-0C12-4021-9AF5-C7FE5C53B9CB}"/>
    <cellStyle name="Хороший 11 1031" xfId="26261" xr:uid="{238A7B84-6F99-4362-B2B7-8F4EBBEA488A}"/>
    <cellStyle name="Хороший 11 1032" xfId="26262" xr:uid="{C209DEC9-8169-42AB-80F3-862BF8B9F224}"/>
    <cellStyle name="Хороший 11 1033" xfId="26263" xr:uid="{11B681A2-7BB1-4CCE-BE7F-EEEC9CDC3084}"/>
    <cellStyle name="Хороший 11 1034" xfId="26264" xr:uid="{DDA3A3FB-9E20-4709-80FC-D558667BB856}"/>
    <cellStyle name="Хороший 11 1035" xfId="26265" xr:uid="{CDA13542-B620-4E7B-8701-F4BAD61B04C6}"/>
    <cellStyle name="Хороший 11 1036" xfId="26266" xr:uid="{B75672A2-895A-4097-8240-A0384FD76918}"/>
    <cellStyle name="Хороший 11 1037" xfId="26267" xr:uid="{717C0EB6-E6F4-4EB8-93D1-213BA9451588}"/>
    <cellStyle name="Хороший 11 1038" xfId="26268" xr:uid="{E86BD3FE-57BB-4ED3-BEDC-0CD7F4EE4CE5}"/>
    <cellStyle name="Хороший 11 1039" xfId="26269" xr:uid="{F5A0D185-B8E5-48EB-84E2-24F5DA30C026}"/>
    <cellStyle name="Хороший 11 104" xfId="26270" xr:uid="{EF79A17E-1175-45BB-AC42-4D33B652B1E1}"/>
    <cellStyle name="Хороший 11 1040" xfId="26271" xr:uid="{4042E0D7-7145-4B8D-91C8-EFCF3D8774F6}"/>
    <cellStyle name="Хороший 11 1041" xfId="26272" xr:uid="{11325513-993A-4377-BB49-2EB5A9C6C570}"/>
    <cellStyle name="Хороший 11 1042" xfId="26273" xr:uid="{5E9891BC-0031-4716-8725-6AB119F5C272}"/>
    <cellStyle name="Хороший 11 1043" xfId="26274" xr:uid="{206AEB0E-E651-4BD6-A0CE-A34D7D4B1A9A}"/>
    <cellStyle name="Хороший 11 1044" xfId="26275" xr:uid="{D0017B46-6947-46F2-9795-34C5BBB97E77}"/>
    <cellStyle name="Хороший 11 1045" xfId="26276" xr:uid="{F2017ACD-2B43-431F-8F8E-F1DE9F305AC1}"/>
    <cellStyle name="Хороший 11 1046" xfId="26277" xr:uid="{97291D0B-1782-4FB0-B5A0-8FF3049E87BA}"/>
    <cellStyle name="Хороший 11 1047" xfId="26278" xr:uid="{4A9ADDFE-3220-49E3-8BDA-765C5C5E7DB1}"/>
    <cellStyle name="Хороший 11 1048" xfId="26279" xr:uid="{6638A0AF-F8F2-4A0E-B1D5-E2758A8337CC}"/>
    <cellStyle name="Хороший 11 1049" xfId="26280" xr:uid="{5417F3B0-B828-40B9-81AF-A46115E64908}"/>
    <cellStyle name="Хороший 11 105" xfId="26281" xr:uid="{DF4948C5-62AE-468E-9485-C64714149F87}"/>
    <cellStyle name="Хороший 11 1050" xfId="26282" xr:uid="{4E701CF9-A576-468B-A853-66D0DFF2349D}"/>
    <cellStyle name="Хороший 11 1051" xfId="26283" xr:uid="{D489E3E8-8F2B-4A1B-AFF6-0F939C433682}"/>
    <cellStyle name="Хороший 11 1052" xfId="26284" xr:uid="{840E3C43-B71E-4BCF-9E96-4673EEEE234B}"/>
    <cellStyle name="Хороший 11 1053" xfId="26285" xr:uid="{C6397043-BD88-401E-85A2-7ADAFF05E9F5}"/>
    <cellStyle name="Хороший 11 1054" xfId="26286" xr:uid="{60D5F10F-DF0D-4A05-8F57-EDE7E95BCBD8}"/>
    <cellStyle name="Хороший 11 1055" xfId="26287" xr:uid="{170D3E78-0E82-4F9C-8CF6-52A95E0BE267}"/>
    <cellStyle name="Хороший 11 1056" xfId="26288" xr:uid="{19600918-7281-4543-B138-A4C3C6712458}"/>
    <cellStyle name="Хороший 11 1057" xfId="26289" xr:uid="{C60FE19D-9992-49A0-B0DC-7CAC7835E799}"/>
    <cellStyle name="Хороший 11 1058" xfId="26290" xr:uid="{DCFE90DB-6087-48C6-9694-5F1AC61CD25C}"/>
    <cellStyle name="Хороший 11 1059" xfId="26291" xr:uid="{2FE79055-30D3-40F6-9643-44B22CE6DE50}"/>
    <cellStyle name="Хороший 11 106" xfId="26292" xr:uid="{8CD0C28D-8541-419E-B8BE-58602A4C6F63}"/>
    <cellStyle name="Хороший 11 1060" xfId="26293" xr:uid="{A1E3942B-D437-4F9C-B981-B290EBA7E15E}"/>
    <cellStyle name="Хороший 11 1061" xfId="26294" xr:uid="{B99747FA-9684-46D6-A520-911A2013F70F}"/>
    <cellStyle name="Хороший 11 1062" xfId="26295" xr:uid="{4F644E10-1462-4665-9F4B-041411B87744}"/>
    <cellStyle name="Хороший 11 1063" xfId="26296" xr:uid="{9D321B43-976C-459F-996D-F003B0942DCE}"/>
    <cellStyle name="Хороший 11 1064" xfId="26297" xr:uid="{250B5186-B568-4FAE-B252-8EBC9DB7243D}"/>
    <cellStyle name="Хороший 11 1065" xfId="26298" xr:uid="{F82ABB4A-6B4E-4C76-88AF-559DC6CE9D5B}"/>
    <cellStyle name="Хороший 11 1066" xfId="26299" xr:uid="{F46D8877-FBA3-4810-B3E9-3BC3CD81B98C}"/>
    <cellStyle name="Хороший 11 1067" xfId="26300" xr:uid="{52518BDB-B12C-4655-8874-7F5C21B590DF}"/>
    <cellStyle name="Хороший 11 1068" xfId="26301" xr:uid="{511828D8-3A66-423B-9867-588DBB774D60}"/>
    <cellStyle name="Хороший 11 1069" xfId="26302" xr:uid="{2CF22355-6A91-49A7-9FC6-A546B24A5234}"/>
    <cellStyle name="Хороший 11 107" xfId="26303" xr:uid="{6F21A17C-A3DF-4232-ACC6-7D58C449A154}"/>
    <cellStyle name="Хороший 11 1070" xfId="26304" xr:uid="{E910A7F0-60EE-4A66-A0F6-C654AA3C7B7D}"/>
    <cellStyle name="Хороший 11 1071" xfId="26305" xr:uid="{14DA213B-FF6C-4A02-9CFB-E04E3DE62092}"/>
    <cellStyle name="Хороший 11 1072" xfId="26306" xr:uid="{BA6B3905-2A09-4F3C-927E-DE7FF5974EAC}"/>
    <cellStyle name="Хороший 11 1073" xfId="26307" xr:uid="{2795C2F4-BF7E-4CB7-A453-C483032E7C35}"/>
    <cellStyle name="Хороший 11 1074" xfId="26308" xr:uid="{A089E5A8-1B27-4961-A0DB-3FFE156C44C6}"/>
    <cellStyle name="Хороший 11 1075" xfId="26309" xr:uid="{A1165052-1D83-48B7-BD26-8AA8D6B9F207}"/>
    <cellStyle name="Хороший 11 1076" xfId="26310" xr:uid="{E4D21F6C-632A-42AD-964E-06EE277C4A8D}"/>
    <cellStyle name="Хороший 11 1077" xfId="26311" xr:uid="{A348495B-47CB-49B4-B773-E016BE7F2392}"/>
    <cellStyle name="Хороший 11 1078" xfId="26312" xr:uid="{2675B0C3-F1B4-4976-9D86-485138DD32E4}"/>
    <cellStyle name="Хороший 11 1079" xfId="26313" xr:uid="{0B0E2BC8-8618-4AA4-B44F-702AB859CD93}"/>
    <cellStyle name="Хороший 11 108" xfId="26314" xr:uid="{A14459DB-8BF8-4BD1-8E7A-BFCDA4278752}"/>
    <cellStyle name="Хороший 11 1080" xfId="26315" xr:uid="{6857D0BE-D43E-4E4B-80D3-53AAD3116646}"/>
    <cellStyle name="Хороший 11 1081" xfId="26316" xr:uid="{8C0FAF1B-6D58-48CB-981E-2C5C6A3AD02B}"/>
    <cellStyle name="Хороший 11 1082" xfId="26317" xr:uid="{12EB0ABC-0135-437B-9D7D-1241B4D5AA12}"/>
    <cellStyle name="Хороший 11 1083" xfId="26318" xr:uid="{535548E1-7CCC-4744-B772-B4BE55742E1C}"/>
    <cellStyle name="Хороший 11 1084" xfId="26319" xr:uid="{24F80BCA-9029-4A5D-ACE4-E27AE7C455AF}"/>
    <cellStyle name="Хороший 11 1085" xfId="26320" xr:uid="{6EC2A41F-88C3-4789-A077-BAE40C3C966C}"/>
    <cellStyle name="Хороший 11 1086" xfId="26321" xr:uid="{A2F0FFC9-3440-4DB4-A2EF-2D2F24B1911D}"/>
    <cellStyle name="Хороший 11 1087" xfId="26322" xr:uid="{72444C0D-047C-43D7-AC70-F8496D03E03F}"/>
    <cellStyle name="Хороший 11 1088" xfId="26323" xr:uid="{444B919E-157B-44B9-8860-C907A25E6019}"/>
    <cellStyle name="Хороший 11 1089" xfId="26324" xr:uid="{C31B9409-DB83-49D1-9464-E14D438B7CBC}"/>
    <cellStyle name="Хороший 11 109" xfId="26325" xr:uid="{EDC9044C-CAFB-4D26-AE2B-4B202C22B07B}"/>
    <cellStyle name="Хороший 11 1090" xfId="26326" xr:uid="{3E21D898-6510-415A-952A-6523418C093D}"/>
    <cellStyle name="Хороший 11 1091" xfId="26327" xr:uid="{21EB5648-CC95-48ED-B990-21E108BFCBBE}"/>
    <cellStyle name="Хороший 11 1092" xfId="26328" xr:uid="{6DE8583A-1ABA-4F71-956F-4B9718B5F9D3}"/>
    <cellStyle name="Хороший 11 1093" xfId="26329" xr:uid="{743277DD-FE3B-432D-B4F1-C54ED877D724}"/>
    <cellStyle name="Хороший 11 1094" xfId="26330" xr:uid="{857866E0-1882-4C70-80F7-FA965687ABF0}"/>
    <cellStyle name="Хороший 11 1095" xfId="26331" xr:uid="{7389BED2-F1FA-44D6-91E1-6C2E4B4F57CC}"/>
    <cellStyle name="Хороший 11 1096" xfId="26332" xr:uid="{AF791519-2392-4B46-94C6-037A5F040DA7}"/>
    <cellStyle name="Хороший 11 1097" xfId="26333" xr:uid="{E3A41F8F-8169-4257-AC7C-47FABFF1279D}"/>
    <cellStyle name="Хороший 11 1098" xfId="26334" xr:uid="{AB72E5C9-9394-4B90-8C60-621E60F08E42}"/>
    <cellStyle name="Хороший 11 1099" xfId="26335" xr:uid="{0886DAC0-EB56-47CE-AAA6-9856C5FA7B59}"/>
    <cellStyle name="Хороший 11 11" xfId="26336" xr:uid="{15AD5117-185D-416B-B704-D35E0A634F62}"/>
    <cellStyle name="Хороший 11 110" xfId="26337" xr:uid="{F7C0FA1F-8263-4A76-9A04-30489878E7FE}"/>
    <cellStyle name="Хороший 11 1100" xfId="26338" xr:uid="{D25F812F-CA1F-4415-9622-C310D3790843}"/>
    <cellStyle name="Хороший 11 1101" xfId="26339" xr:uid="{0D8703A6-C6DF-4D94-8EA4-ABAD69903549}"/>
    <cellStyle name="Хороший 11 1102" xfId="26340" xr:uid="{E74F7925-7469-45E1-BEAC-C9952852C0D2}"/>
    <cellStyle name="Хороший 11 1103" xfId="26341" xr:uid="{5E5334FE-017F-45D5-98C3-3C8A77E23D19}"/>
    <cellStyle name="Хороший 11 1104" xfId="26342" xr:uid="{61D678F0-7826-411A-B942-4954F99D8639}"/>
    <cellStyle name="Хороший 11 1105" xfId="26343" xr:uid="{B762F2C7-71F4-4410-8FB7-DF962372C86F}"/>
    <cellStyle name="Хороший 11 1106" xfId="26344" xr:uid="{7FA2EC1D-22E5-48E8-BF26-903E40C31851}"/>
    <cellStyle name="Хороший 11 1107" xfId="26345" xr:uid="{57241BA3-3E76-4720-A9B7-ECCD246E1907}"/>
    <cellStyle name="Хороший 11 1108" xfId="26346" xr:uid="{82C235E8-F2B6-4C7E-B8DA-00A342E0C48F}"/>
    <cellStyle name="Хороший 11 1109" xfId="26347" xr:uid="{F7D9EA67-AD3A-4583-9D85-D039342F9A05}"/>
    <cellStyle name="Хороший 11 111" xfId="26348" xr:uid="{0435F581-D994-4390-BEE0-05B90D3C0CE5}"/>
    <cellStyle name="Хороший 11 1110" xfId="26349" xr:uid="{61CB0486-DD61-4190-86A2-78760456CB23}"/>
    <cellStyle name="Хороший 11 1111" xfId="26350" xr:uid="{5C6A8B99-DAED-419B-8C88-D618C7F87F9F}"/>
    <cellStyle name="Хороший 11 1112" xfId="26351" xr:uid="{F1CE37E9-5570-4CDB-87CF-CBA9C3AF6956}"/>
    <cellStyle name="Хороший 11 1113" xfId="26352" xr:uid="{B2A9219C-1CE6-4532-9896-B621355FD401}"/>
    <cellStyle name="Хороший 11 1114" xfId="26353" xr:uid="{6D6BBEC8-434E-4BD7-9DF3-74E0D198AE1A}"/>
    <cellStyle name="Хороший 11 1115" xfId="26354" xr:uid="{4C5EDA25-91C0-4697-85BD-8D6C062A006A}"/>
    <cellStyle name="Хороший 11 1116" xfId="26355" xr:uid="{25317527-E538-421D-BA97-8D022AF093EB}"/>
    <cellStyle name="Хороший 11 1117" xfId="26356" xr:uid="{FBD2E9FE-344B-4261-A322-7ABBBB49110C}"/>
    <cellStyle name="Хороший 11 1118" xfId="26357" xr:uid="{84DF92B7-80CC-470B-BAC4-EF7BB087EF03}"/>
    <cellStyle name="Хороший 11 1119" xfId="26358" xr:uid="{8A19E83A-FF3C-4454-A861-657AEB18A23E}"/>
    <cellStyle name="Хороший 11 112" xfId="26359" xr:uid="{18CEDB1C-9821-41DD-A209-4A6B48B105F6}"/>
    <cellStyle name="Хороший 11 1120" xfId="26360" xr:uid="{CBAA0FF6-230A-46CB-BCBD-2BACD4C14528}"/>
    <cellStyle name="Хороший 11 1121" xfId="26361" xr:uid="{11B72506-D9AB-4404-9425-BED1577D9470}"/>
    <cellStyle name="Хороший 11 1122" xfId="26362" xr:uid="{43058D5B-DFAA-42B6-ACCD-8F21FBEBFEA4}"/>
    <cellStyle name="Хороший 11 1123" xfId="26363" xr:uid="{8DD7CF59-2988-49FF-A6CC-F2BDB3824D34}"/>
    <cellStyle name="Хороший 11 1124" xfId="26364" xr:uid="{DFE2A245-1D3C-4C01-B6ED-DD39F69E50FD}"/>
    <cellStyle name="Хороший 11 1125" xfId="26365" xr:uid="{770E0263-5F55-4936-8320-886FECCA8F28}"/>
    <cellStyle name="Хороший 11 1126" xfId="26366" xr:uid="{D6F7CE13-6C6A-477B-AE50-89339E07086E}"/>
    <cellStyle name="Хороший 11 1127" xfId="26367" xr:uid="{9B5A3E4B-8B21-4455-A933-46C2993F2B42}"/>
    <cellStyle name="Хороший 11 113" xfId="26368" xr:uid="{25F4EAED-F346-497B-BBC9-C4320A8D6CE2}"/>
    <cellStyle name="Хороший 11 114" xfId="26369" xr:uid="{AF1633B1-BB29-4207-95F9-B68FEE46B3E0}"/>
    <cellStyle name="Хороший 11 115" xfId="26370" xr:uid="{61A9B5DE-A4A3-4ABC-BFCF-463696F1F03F}"/>
    <cellStyle name="Хороший 11 116" xfId="26371" xr:uid="{C4C9372D-F28C-433C-9916-B2AD92C104E7}"/>
    <cellStyle name="Хороший 11 117" xfId="26372" xr:uid="{8CFF19D1-0C8F-4950-A47B-D489463B19AE}"/>
    <cellStyle name="Хороший 11 118" xfId="26373" xr:uid="{C63AB148-43F7-4BB0-977E-94DB852CF854}"/>
    <cellStyle name="Хороший 11 119" xfId="26374" xr:uid="{1EAEE0E3-452C-4FAE-AC22-3ECC04005D37}"/>
    <cellStyle name="Хороший 11 12" xfId="26375" xr:uid="{6E0A7583-F21E-406C-8221-35443F6D34C1}"/>
    <cellStyle name="Хороший 11 120" xfId="26376" xr:uid="{0EA19343-B7C4-4A3A-A996-A9901129566D}"/>
    <cellStyle name="Хороший 11 121" xfId="26377" xr:uid="{D5A5D549-4C25-4FB7-A6FF-22B025A433D6}"/>
    <cellStyle name="Хороший 11 122" xfId="26378" xr:uid="{8D54020B-C065-4936-AABE-C3C7B753E859}"/>
    <cellStyle name="Хороший 11 123" xfId="26379" xr:uid="{0BC698AB-C67F-488C-945E-C1F6AA0DD8BD}"/>
    <cellStyle name="Хороший 11 124" xfId="26380" xr:uid="{E3A0D0C2-3A5F-4AAA-BAB6-7816030708D9}"/>
    <cellStyle name="Хороший 11 125" xfId="26381" xr:uid="{4A3D8F34-299E-4D1E-A993-1311BCDCC8CC}"/>
    <cellStyle name="Хороший 11 126" xfId="26382" xr:uid="{5C2A4C07-5AE9-4B02-B89C-B979545C0489}"/>
    <cellStyle name="Хороший 11 127" xfId="26383" xr:uid="{A09C34A5-8F5F-471A-A263-AEC99E21A681}"/>
    <cellStyle name="Хороший 11 128" xfId="26384" xr:uid="{F81D527C-AE77-4FED-A0F6-659FD1DBBEE9}"/>
    <cellStyle name="Хороший 11 129" xfId="26385" xr:uid="{14131F22-D289-4F0F-B31D-A8B3A76A332F}"/>
    <cellStyle name="Хороший 11 13" xfId="26386" xr:uid="{0743C08F-2333-4FA2-A755-C59F01A9A796}"/>
    <cellStyle name="Хороший 11 130" xfId="26387" xr:uid="{AE860B1B-0BF6-4339-B8C2-7322EE6BD013}"/>
    <cellStyle name="Хороший 11 131" xfId="26388" xr:uid="{0F90CCB4-5045-49A5-AF8B-2A61865C407A}"/>
    <cellStyle name="Хороший 11 132" xfId="26389" xr:uid="{34ABBB5F-84C1-42A2-B12B-20A223751AC2}"/>
    <cellStyle name="Хороший 11 133" xfId="26390" xr:uid="{D3B64696-126A-4F16-9F6D-422DC427C7C5}"/>
    <cellStyle name="Хороший 11 134" xfId="26391" xr:uid="{4E17F41E-44CF-4E19-A845-9014A7B1A321}"/>
    <cellStyle name="Хороший 11 135" xfId="26392" xr:uid="{C2B6D087-2D2C-4FA8-9364-72464C8E01F5}"/>
    <cellStyle name="Хороший 11 136" xfId="26393" xr:uid="{02491A54-E7D0-4CDF-AC69-E4C29AB6853A}"/>
    <cellStyle name="Хороший 11 137" xfId="26394" xr:uid="{7405932B-33C0-4D79-A69D-AB7DBF6248A6}"/>
    <cellStyle name="Хороший 11 138" xfId="26395" xr:uid="{16812CA2-975D-4116-81DD-D0BCFABE2E3B}"/>
    <cellStyle name="Хороший 11 139" xfId="26396" xr:uid="{E17BF196-8257-4D84-A2C2-42950635D6A4}"/>
    <cellStyle name="Хороший 11 14" xfId="26397" xr:uid="{9E3A3CE7-7DB6-4866-A456-0F49959A738A}"/>
    <cellStyle name="Хороший 11 140" xfId="26398" xr:uid="{EB6428EA-D15F-4AF0-A4CC-0AAB3CB0636D}"/>
    <cellStyle name="Хороший 11 141" xfId="26399" xr:uid="{FF01E24E-C9D7-45D6-BA74-31036CAC0403}"/>
    <cellStyle name="Хороший 11 142" xfId="26400" xr:uid="{5B8D0122-A00C-415F-AB36-48D489473655}"/>
    <cellStyle name="Хороший 11 143" xfId="26401" xr:uid="{92A0344D-1BB0-40B0-9CF1-5C493211C3FB}"/>
    <cellStyle name="Хороший 11 144" xfId="26402" xr:uid="{7AA22467-649F-41AC-8DCF-51E7EE2E594A}"/>
    <cellStyle name="Хороший 11 145" xfId="26403" xr:uid="{6523A700-1F1A-47B4-B1A9-F8E4C55482E5}"/>
    <cellStyle name="Хороший 11 146" xfId="26404" xr:uid="{C33ED030-A985-4F48-8DB8-72B27FCF59A5}"/>
    <cellStyle name="Хороший 11 147" xfId="26405" xr:uid="{9ECB0B19-F26D-4944-8B23-DDACCF095EDD}"/>
    <cellStyle name="Хороший 11 148" xfId="26406" xr:uid="{AF14E38A-6BF2-45CD-98A6-396B230529C9}"/>
    <cellStyle name="Хороший 11 149" xfId="26407" xr:uid="{5E9C7475-5765-445E-AABB-6EBDA19CF0CD}"/>
    <cellStyle name="Хороший 11 15" xfId="26408" xr:uid="{E62C43AF-39C2-4AB4-883A-04BBAF3B29FE}"/>
    <cellStyle name="Хороший 11 150" xfId="26409" xr:uid="{332A8530-2230-458C-B81A-4C599B065864}"/>
    <cellStyle name="Хороший 11 151" xfId="26410" xr:uid="{ED319BEA-970F-4DF6-9743-2548248B27B4}"/>
    <cellStyle name="Хороший 11 152" xfId="26411" xr:uid="{B9B76B41-6CF7-497E-A596-F188D7AB93DD}"/>
    <cellStyle name="Хороший 11 153" xfId="26412" xr:uid="{EFA58BC9-E0B4-4698-B42A-5711125DDC36}"/>
    <cellStyle name="Хороший 11 154" xfId="26413" xr:uid="{38AF5B18-C6FA-4769-AF22-C74017210FA9}"/>
    <cellStyle name="Хороший 11 155" xfId="26414" xr:uid="{B145B284-A612-4FA5-8B1B-C1117C6D65FB}"/>
    <cellStyle name="Хороший 11 156" xfId="26415" xr:uid="{15E7F160-00C3-45AD-A3C3-5025D76CE927}"/>
    <cellStyle name="Хороший 11 157" xfId="26416" xr:uid="{1D49A14E-5201-4FAE-9E12-BDE96323EB12}"/>
    <cellStyle name="Хороший 11 158" xfId="26417" xr:uid="{0E19B475-2934-4253-8DD3-2994CC4A8577}"/>
    <cellStyle name="Хороший 11 159" xfId="26418" xr:uid="{4CB59D48-D917-4513-8E69-36B6C0648C70}"/>
    <cellStyle name="Хороший 11 16" xfId="26419" xr:uid="{DEA5273A-E4CD-432A-B8A5-978475F2900A}"/>
    <cellStyle name="Хороший 11 160" xfId="26420" xr:uid="{4063961E-C9A7-4B2E-9645-2586BCFDE5D1}"/>
    <cellStyle name="Хороший 11 161" xfId="26421" xr:uid="{5DF94063-A486-4B4C-8A9F-EDC41E8A21B8}"/>
    <cellStyle name="Хороший 11 162" xfId="26422" xr:uid="{36755766-AFD6-4011-B48C-8CC832C26D21}"/>
    <cellStyle name="Хороший 11 163" xfId="26423" xr:uid="{DA392E42-15FC-4E9B-A33F-AC703AC0C848}"/>
    <cellStyle name="Хороший 11 164" xfId="26424" xr:uid="{2431DE34-6C83-4CE2-BC93-4F3FC0094A72}"/>
    <cellStyle name="Хороший 11 165" xfId="26425" xr:uid="{E64D7863-B38B-4284-9FCC-4FA339B963BB}"/>
    <cellStyle name="Хороший 11 166" xfId="26426" xr:uid="{D0CAB9C6-46A9-4967-8EBA-F62719F1BD7D}"/>
    <cellStyle name="Хороший 11 167" xfId="26427" xr:uid="{7C03803B-D722-4704-BBA3-29E7CE697212}"/>
    <cellStyle name="Хороший 11 168" xfId="26428" xr:uid="{9CCAE657-8B69-44A2-B135-56283849E772}"/>
    <cellStyle name="Хороший 11 169" xfId="26429" xr:uid="{B94CA33B-3EF9-4E1C-AD31-4CB6C192031F}"/>
    <cellStyle name="Хороший 11 17" xfId="26430" xr:uid="{B1960CD4-258E-42B9-9026-3708DEC0276E}"/>
    <cellStyle name="Хороший 11 170" xfId="26431" xr:uid="{4CD5D130-A3EC-44EE-972E-7EB9E3EC55A4}"/>
    <cellStyle name="Хороший 11 171" xfId="26432" xr:uid="{55FEADAA-0948-43FB-9246-5811967CB300}"/>
    <cellStyle name="Хороший 11 172" xfId="26433" xr:uid="{989CF593-D40F-44B7-9FFC-6835FAAB3188}"/>
    <cellStyle name="Хороший 11 173" xfId="26434" xr:uid="{F463DD42-4657-4BD3-9F45-C8FB8B912185}"/>
    <cellStyle name="Хороший 11 174" xfId="26435" xr:uid="{91EF2BE9-FD3D-43D6-9332-9FB68818F8C3}"/>
    <cellStyle name="Хороший 11 175" xfId="26436" xr:uid="{4249A411-74F4-45C3-9EC3-77681E93C485}"/>
    <cellStyle name="Хороший 11 176" xfId="26437" xr:uid="{0057B6B5-1179-4005-BA90-3FC815C0CF5B}"/>
    <cellStyle name="Хороший 11 177" xfId="26438" xr:uid="{89259B9E-FEBE-4085-89F8-AA3C7E077B1E}"/>
    <cellStyle name="Хороший 11 178" xfId="26439" xr:uid="{F18EA740-C2D5-446C-9687-8FB9A21A11E0}"/>
    <cellStyle name="Хороший 11 179" xfId="26440" xr:uid="{AB3A6DFB-8E3A-4790-AB74-0E5BDDED4631}"/>
    <cellStyle name="Хороший 11 18" xfId="26441" xr:uid="{B070F6C0-1716-42D7-9A17-2789F36C3F3C}"/>
    <cellStyle name="Хороший 11 180" xfId="26442" xr:uid="{A701CB7C-20F5-476A-A805-25B28DBD7A1A}"/>
    <cellStyle name="Хороший 11 181" xfId="26443" xr:uid="{CA202F64-0A1A-4429-A294-50F1FA36C0C8}"/>
    <cellStyle name="Хороший 11 182" xfId="26444" xr:uid="{04A3246B-DD83-4805-8D9F-2963B5D5F8A2}"/>
    <cellStyle name="Хороший 11 183" xfId="26445" xr:uid="{8F6E55FE-AAE3-44CB-A855-DF92FDAAA7F7}"/>
    <cellStyle name="Хороший 11 184" xfId="26446" xr:uid="{BEA7C628-600B-4B28-B2B7-2D0ABE435F25}"/>
    <cellStyle name="Хороший 11 185" xfId="26447" xr:uid="{7F26D2C0-7C09-4381-9C26-7FA73FDCEA98}"/>
    <cellStyle name="Хороший 11 186" xfId="26448" xr:uid="{332853DA-E1C1-4629-AABB-24B4A3AD8445}"/>
    <cellStyle name="Хороший 11 187" xfId="26449" xr:uid="{9DB97C9B-0A9C-4D9E-8FD5-0DC932F1FCD3}"/>
    <cellStyle name="Хороший 11 188" xfId="26450" xr:uid="{1350250D-2809-4E4D-8BBA-9F2072D9C32D}"/>
    <cellStyle name="Хороший 11 189" xfId="26451" xr:uid="{EAA9B09D-0E2A-4F76-9786-D854D0978A05}"/>
    <cellStyle name="Хороший 11 19" xfId="26452" xr:uid="{1983201B-966B-43B1-B45A-A95438A8CB30}"/>
    <cellStyle name="Хороший 11 190" xfId="26453" xr:uid="{E66349AF-3705-4B71-9AAD-109AEC6D2EE7}"/>
    <cellStyle name="Хороший 11 191" xfId="26454" xr:uid="{6D384844-513D-4C8D-9EF5-404F831A3CA2}"/>
    <cellStyle name="Хороший 11 192" xfId="26455" xr:uid="{4820B854-A1D7-44C8-BB5F-FCF55B234975}"/>
    <cellStyle name="Хороший 11 193" xfId="26456" xr:uid="{4601F151-B1E1-4B5C-B484-273C33923C12}"/>
    <cellStyle name="Хороший 11 194" xfId="26457" xr:uid="{0BA79F0B-58BC-46C7-B0E7-094F7A0FB46A}"/>
    <cellStyle name="Хороший 11 195" xfId="26458" xr:uid="{6C1DEBAE-0E12-4F01-A42F-7A09C1AA5803}"/>
    <cellStyle name="Хороший 11 196" xfId="26459" xr:uid="{A66F7E3D-4E4A-4848-8983-AF4B892B3DD3}"/>
    <cellStyle name="Хороший 11 197" xfId="26460" xr:uid="{55CB5B92-D5D8-4C26-8B1D-E33A9A05BF88}"/>
    <cellStyle name="Хороший 11 198" xfId="26461" xr:uid="{8A97094B-3B1B-47A1-93A5-7A653812D2D9}"/>
    <cellStyle name="Хороший 11 199" xfId="26462" xr:uid="{21F911F3-3656-4FF9-9A0E-E72CFD35C836}"/>
    <cellStyle name="Хороший 11 2" xfId="26463" xr:uid="{D233F552-597D-4338-A3FB-500344F62B57}"/>
    <cellStyle name="Хороший 11 20" xfId="26464" xr:uid="{34BCB426-1628-4896-B65A-0A3298298E83}"/>
    <cellStyle name="Хороший 11 200" xfId="26465" xr:uid="{73B62461-CFA3-4A95-962F-2712A9952AC4}"/>
    <cellStyle name="Хороший 11 201" xfId="26466" xr:uid="{33D4DAD6-2138-416D-A947-DFEF93C74184}"/>
    <cellStyle name="Хороший 11 202" xfId="26467" xr:uid="{EB7A5898-BCC4-4AD1-AE91-813B1572A814}"/>
    <cellStyle name="Хороший 11 203" xfId="26468" xr:uid="{32034801-73E5-4C8C-AC57-53EB4DB27C58}"/>
    <cellStyle name="Хороший 11 204" xfId="26469" xr:uid="{9CC5537C-B987-4F3F-8F92-DB82D342F205}"/>
    <cellStyle name="Хороший 11 205" xfId="26470" xr:uid="{8E47B954-D427-463D-A4F8-FC76D0784B7B}"/>
    <cellStyle name="Хороший 11 206" xfId="26471" xr:uid="{8400BF3F-8264-4F7B-B3B9-246DA70178FB}"/>
    <cellStyle name="Хороший 11 207" xfId="26472" xr:uid="{E58CDE24-9F38-48C9-B6FA-7F283614EC59}"/>
    <cellStyle name="Хороший 11 208" xfId="26473" xr:uid="{929369A4-A8C7-4C3B-BC1A-EC69D880D7EF}"/>
    <cellStyle name="Хороший 11 209" xfId="26474" xr:uid="{83711675-06C3-4D9D-8BA9-A128DC07845F}"/>
    <cellStyle name="Хороший 11 21" xfId="26475" xr:uid="{6A8D71F6-5A04-4566-8F42-ADB256DBC7E3}"/>
    <cellStyle name="Хороший 11 210" xfId="26476" xr:uid="{2C68395C-1B9F-43A9-B56C-809BD1900FFD}"/>
    <cellStyle name="Хороший 11 211" xfId="26477" xr:uid="{4726BE55-FD53-426F-B3FA-BF3F4F52E987}"/>
    <cellStyle name="Хороший 11 212" xfId="26478" xr:uid="{A68BC5A6-9B7E-47FD-861D-33679AFBD8D3}"/>
    <cellStyle name="Хороший 11 213" xfId="26479" xr:uid="{EC30C9F9-CA95-433F-A73F-DCA188D9436E}"/>
    <cellStyle name="Хороший 11 214" xfId="26480" xr:uid="{B130F47E-E0AE-4E3F-A7A7-8DFBECE142DA}"/>
    <cellStyle name="Хороший 11 215" xfId="26481" xr:uid="{39311B79-C20C-4C67-8182-B645244CC32D}"/>
    <cellStyle name="Хороший 11 216" xfId="26482" xr:uid="{17C2D42D-80C2-42E2-ACBF-10CC2228BBC7}"/>
    <cellStyle name="Хороший 11 217" xfId="26483" xr:uid="{2F4CE31E-7B2A-4BA0-A22A-C1A7E864DD64}"/>
    <cellStyle name="Хороший 11 218" xfId="26484" xr:uid="{0B55091C-8112-490A-8052-595ED66C4D10}"/>
    <cellStyle name="Хороший 11 219" xfId="26485" xr:uid="{E9B418B3-F252-42C8-8CBB-1D9A72436429}"/>
    <cellStyle name="Хороший 11 22" xfId="26486" xr:uid="{998B360B-8C3E-4426-A907-F05FE419393E}"/>
    <cellStyle name="Хороший 11 220" xfId="26487" xr:uid="{72F417AD-A337-480B-A9BF-11FDF2AE8213}"/>
    <cellStyle name="Хороший 11 221" xfId="26488" xr:uid="{769058A8-0B4D-444E-AFF1-FE8A7303DA15}"/>
    <cellStyle name="Хороший 11 222" xfId="26489" xr:uid="{9A3E1085-F83A-475D-A432-36C4761D82A6}"/>
    <cellStyle name="Хороший 11 223" xfId="26490" xr:uid="{BD2376FD-EFE5-488B-BCF4-054DC89ECAFD}"/>
    <cellStyle name="Хороший 11 224" xfId="26491" xr:uid="{86D86CE5-5B4A-47FB-B27B-B0C0F5026497}"/>
    <cellStyle name="Хороший 11 225" xfId="26492" xr:uid="{4AA1369E-9125-432C-90A3-702A146460DF}"/>
    <cellStyle name="Хороший 11 226" xfId="26493" xr:uid="{E496D476-BC79-4C8C-ABEF-9AD6B5C13C16}"/>
    <cellStyle name="Хороший 11 227" xfId="26494" xr:uid="{37C05DF1-2759-4E05-AF69-8F8E483E2938}"/>
    <cellStyle name="Хороший 11 228" xfId="26495" xr:uid="{1F778711-E373-4E87-BE20-104573D955B0}"/>
    <cellStyle name="Хороший 11 229" xfId="26496" xr:uid="{61F4D3C8-9B50-4B5A-B2AF-D06E175C7850}"/>
    <cellStyle name="Хороший 11 23" xfId="26497" xr:uid="{DF477DE2-637D-43E0-96DC-B8A0DC49B3A3}"/>
    <cellStyle name="Хороший 11 230" xfId="26498" xr:uid="{2CF9179F-6E1E-41C1-9B43-757B8B519A4F}"/>
    <cellStyle name="Хороший 11 231" xfId="26499" xr:uid="{67FBA2F3-B4CA-44D4-9EF0-FBBC82321FE2}"/>
    <cellStyle name="Хороший 11 232" xfId="26500" xr:uid="{1C9560EE-6468-46D1-8CEC-8214327E1B35}"/>
    <cellStyle name="Хороший 11 233" xfId="26501" xr:uid="{309CCE57-7B62-4970-9C87-79D9B1AC0B63}"/>
    <cellStyle name="Хороший 11 234" xfId="26502" xr:uid="{868A50D0-01D9-4C55-94D1-A6A8F2E1196E}"/>
    <cellStyle name="Хороший 11 235" xfId="26503" xr:uid="{6030702F-726A-4493-94AB-C22FDC30A8E1}"/>
    <cellStyle name="Хороший 11 236" xfId="26504" xr:uid="{C22D177C-D8C0-416B-9773-E35C8EEB485C}"/>
    <cellStyle name="Хороший 11 237" xfId="26505" xr:uid="{78AC09BF-0637-4BFD-89F5-CFDEE7D3BC59}"/>
    <cellStyle name="Хороший 11 238" xfId="26506" xr:uid="{0612F970-C194-4FFA-8D61-479CE77DB0EA}"/>
    <cellStyle name="Хороший 11 239" xfId="26507" xr:uid="{7588C9FC-D23B-4D86-82FB-D7E702D3EDC4}"/>
    <cellStyle name="Хороший 11 24" xfId="26508" xr:uid="{F82219F5-9FD9-4E18-A273-C915DDD7E3A3}"/>
    <cellStyle name="Хороший 11 240" xfId="26509" xr:uid="{8BD449B6-0F8D-44FC-A070-F1FAF7D896C6}"/>
    <cellStyle name="Хороший 11 241" xfId="26510" xr:uid="{B417E434-8DA6-4877-9E63-42D14BDD9759}"/>
    <cellStyle name="Хороший 11 242" xfId="26511" xr:uid="{598244B3-A87C-45E5-A0EC-8B8D834D92FD}"/>
    <cellStyle name="Хороший 11 243" xfId="26512" xr:uid="{62EACDC9-45BE-48F7-9513-690B9E730836}"/>
    <cellStyle name="Хороший 11 244" xfId="26513" xr:uid="{F395625E-3DA1-458C-979C-E47B5F057187}"/>
    <cellStyle name="Хороший 11 245" xfId="26514" xr:uid="{F9CF7AA6-24F1-4AD4-B4F9-8F80C5C635E8}"/>
    <cellStyle name="Хороший 11 246" xfId="26515" xr:uid="{632808A6-3FD0-46C4-9524-811B731E569E}"/>
    <cellStyle name="Хороший 11 247" xfId="26516" xr:uid="{26977267-CFF9-4CA6-AE2B-2DD96D1174C4}"/>
    <cellStyle name="Хороший 11 248" xfId="26517" xr:uid="{D5E5CE41-8E86-41A3-A9E8-2870E9A6C121}"/>
    <cellStyle name="Хороший 11 249" xfId="26518" xr:uid="{244E0DA3-D6A6-4958-BC30-0829970CCDD5}"/>
    <cellStyle name="Хороший 11 25" xfId="26519" xr:uid="{A39604AF-DE21-4A9A-83B2-D52D5DCC5512}"/>
    <cellStyle name="Хороший 11 250" xfId="26520" xr:uid="{70299B50-6698-4B0C-B9CD-D2ADF9397E76}"/>
    <cellStyle name="Хороший 11 251" xfId="26521" xr:uid="{4974F0CC-95F0-47F6-B613-04F27EF4E997}"/>
    <cellStyle name="Хороший 11 252" xfId="26522" xr:uid="{B89F4A2A-85DF-4945-A3B3-F781AAB8EABE}"/>
    <cellStyle name="Хороший 11 253" xfId="26523" xr:uid="{378AD6C4-7CFE-4D60-A27A-6E16906B3144}"/>
    <cellStyle name="Хороший 11 254" xfId="26524" xr:uid="{BD812909-D490-4128-BBE4-DC1D0121AE1D}"/>
    <cellStyle name="Хороший 11 255" xfId="26525" xr:uid="{AA930427-6AC4-48DD-A5AB-CFF32E41449E}"/>
    <cellStyle name="Хороший 11 256" xfId="26526" xr:uid="{355E69E0-C2C9-45BC-B6A1-09EA0DACFC1B}"/>
    <cellStyle name="Хороший 11 257" xfId="26527" xr:uid="{C99D0B53-0F2F-4A8A-85F0-4E245C9E66B1}"/>
    <cellStyle name="Хороший 11 258" xfId="26528" xr:uid="{C4625F22-CE53-4BB0-BEFD-64F9386377C6}"/>
    <cellStyle name="Хороший 11 259" xfId="26529" xr:uid="{C59DC43B-6CA3-4EFC-AD6A-A737DC88FCD6}"/>
    <cellStyle name="Хороший 11 26" xfId="26530" xr:uid="{C07CF366-8B66-47BD-A717-F189355AACA9}"/>
    <cellStyle name="Хороший 11 260" xfId="26531" xr:uid="{39901553-F43D-4112-AA82-DC788C72E541}"/>
    <cellStyle name="Хороший 11 261" xfId="26532" xr:uid="{9F0047EA-F031-417D-B803-521F5346681D}"/>
    <cellStyle name="Хороший 11 262" xfId="26533" xr:uid="{1ED7C824-21BB-40BC-AA19-0C071B1F308D}"/>
    <cellStyle name="Хороший 11 263" xfId="26534" xr:uid="{DFAD8376-727F-4A05-A1D5-21268EF785B9}"/>
    <cellStyle name="Хороший 11 264" xfId="26535" xr:uid="{3F4F0147-EB96-4F55-937A-AC172E025A27}"/>
    <cellStyle name="Хороший 11 265" xfId="26536" xr:uid="{DEB4DDE5-8E08-46C2-B03B-AFD4D441957F}"/>
    <cellStyle name="Хороший 11 266" xfId="26537" xr:uid="{5F442ABD-BFCC-41B4-99B0-E22C82CA61A4}"/>
    <cellStyle name="Хороший 11 267" xfId="26538" xr:uid="{E58FE613-667C-4373-870F-A5EF26E2B32F}"/>
    <cellStyle name="Хороший 11 268" xfId="26539" xr:uid="{55F426B7-E783-4036-8FCE-EE1825B182B7}"/>
    <cellStyle name="Хороший 11 269" xfId="26540" xr:uid="{9F65D399-0098-4ECF-8458-197BF0089C52}"/>
    <cellStyle name="Хороший 11 27" xfId="26541" xr:uid="{41798F53-39DE-4CF3-B183-3B034B7F57A7}"/>
    <cellStyle name="Хороший 11 270" xfId="26542" xr:uid="{798F35E1-8023-4C6F-8857-35C6402D8030}"/>
    <cellStyle name="Хороший 11 271" xfId="26543" xr:uid="{A9F98FAD-A1DB-4416-B554-FBE37B147F0A}"/>
    <cellStyle name="Хороший 11 272" xfId="26544" xr:uid="{00654917-CBF0-43EA-8598-C0D4273E0180}"/>
    <cellStyle name="Хороший 11 273" xfId="26545" xr:uid="{376ABF31-6EA4-4F2E-8A74-1CBFC6292BE7}"/>
    <cellStyle name="Хороший 11 274" xfId="26546" xr:uid="{389E52EC-5AA7-4BD7-907A-92BFA3004623}"/>
    <cellStyle name="Хороший 11 275" xfId="26547" xr:uid="{79D6DD17-BA75-440D-BFFF-E2BC328C25A7}"/>
    <cellStyle name="Хороший 11 276" xfId="26548" xr:uid="{9E5DFBA9-81BE-4D28-ABAD-4CB750665DF9}"/>
    <cellStyle name="Хороший 11 277" xfId="26549" xr:uid="{6FE76A79-796E-4599-BF6D-7F1F4637EB92}"/>
    <cellStyle name="Хороший 11 278" xfId="26550" xr:uid="{BF1CBBC9-68A3-41CC-A430-138537B4A59E}"/>
    <cellStyle name="Хороший 11 279" xfId="26551" xr:uid="{30DFA40E-7C76-4D26-B169-0A86D6F4E95C}"/>
    <cellStyle name="Хороший 11 28" xfId="26552" xr:uid="{78EDB093-143D-4D37-AB5B-7444CA4C7614}"/>
    <cellStyle name="Хороший 11 280" xfId="26553" xr:uid="{A86392EF-E6EA-4236-AFBA-25B1C5BFF569}"/>
    <cellStyle name="Хороший 11 281" xfId="26554" xr:uid="{C1F56B4A-E8C1-414A-8BA9-A3976F23E071}"/>
    <cellStyle name="Хороший 11 282" xfId="26555" xr:uid="{11A1FA39-D632-4C5A-A786-C62281DF9EE0}"/>
    <cellStyle name="Хороший 11 283" xfId="26556" xr:uid="{F1C7808B-4C8A-4482-8325-8A9C595C4A2C}"/>
    <cellStyle name="Хороший 11 284" xfId="26557" xr:uid="{854B5257-C791-4083-84F1-20AC436F3604}"/>
    <cellStyle name="Хороший 11 285" xfId="26558" xr:uid="{8464F01D-E27F-44C2-8C75-CD783F8DA053}"/>
    <cellStyle name="Хороший 11 286" xfId="26559" xr:uid="{8A5B436D-1E4A-475B-B113-74B604951690}"/>
    <cellStyle name="Хороший 11 287" xfId="26560" xr:uid="{77A47080-4792-415D-AEBC-B3D491A82CEB}"/>
    <cellStyle name="Хороший 11 288" xfId="26561" xr:uid="{46507AE6-FC13-4193-9C22-45C5499D7C0F}"/>
    <cellStyle name="Хороший 11 289" xfId="26562" xr:uid="{69CC1FEE-534F-43E2-8707-DF660CF79A8E}"/>
    <cellStyle name="Хороший 11 29" xfId="26563" xr:uid="{4CBAC4F5-C35F-4420-A56D-8C506AFC360C}"/>
    <cellStyle name="Хороший 11 290" xfId="26564" xr:uid="{A2813802-F8C3-4980-A88D-B5E0F6B03B6C}"/>
    <cellStyle name="Хороший 11 291" xfId="26565" xr:uid="{87095564-2EDD-46AB-8EBA-6A2CE65B6295}"/>
    <cellStyle name="Хороший 11 292" xfId="26566" xr:uid="{92A65148-5462-4515-B868-68357089901B}"/>
    <cellStyle name="Хороший 11 293" xfId="26567" xr:uid="{2853D7CA-E66F-4ECF-8E13-4758474AB0E1}"/>
    <cellStyle name="Хороший 11 294" xfId="26568" xr:uid="{BE315D3C-1617-49E8-A7D6-296C3D49C945}"/>
    <cellStyle name="Хороший 11 295" xfId="26569" xr:uid="{C49E628D-4D18-48F1-91AE-570FCD833290}"/>
    <cellStyle name="Хороший 11 296" xfId="26570" xr:uid="{F8E428D7-1015-4F5F-AC4E-09CDA6281CF8}"/>
    <cellStyle name="Хороший 11 297" xfId="26571" xr:uid="{44762AAC-B70B-47AB-9656-46D4A4A48B34}"/>
    <cellStyle name="Хороший 11 298" xfId="26572" xr:uid="{D86723A8-F536-46A0-9381-B683E4CEF4AC}"/>
    <cellStyle name="Хороший 11 299" xfId="26573" xr:uid="{2744001B-2AE6-445E-8661-DFE322944795}"/>
    <cellStyle name="Хороший 11 3" xfId="26574" xr:uid="{2567D914-13B3-4EB9-8EAC-361BD25DC6EE}"/>
    <cellStyle name="Хороший 11 30" xfId="26575" xr:uid="{EBEFE98C-D3FC-4651-BD57-DBC4B7D6AC94}"/>
    <cellStyle name="Хороший 11 300" xfId="26576" xr:uid="{95B54ABE-8865-4AFD-8373-B7A3DEF76D96}"/>
    <cellStyle name="Хороший 11 301" xfId="26577" xr:uid="{C8A2D411-A7AB-4AEE-90AB-397E201BB50B}"/>
    <cellStyle name="Хороший 11 302" xfId="26578" xr:uid="{C95932FC-F93E-4016-8151-3D578267D746}"/>
    <cellStyle name="Хороший 11 303" xfId="26579" xr:uid="{BFFEEB29-F906-476E-843F-8A21D439D059}"/>
    <cellStyle name="Хороший 11 304" xfId="26580" xr:uid="{6C1D2449-B807-4F99-BD3E-ABC06AB385B4}"/>
    <cellStyle name="Хороший 11 305" xfId="26581" xr:uid="{C2FD9D8A-FD9D-441F-913D-19EAA51C4A78}"/>
    <cellStyle name="Хороший 11 306" xfId="26582" xr:uid="{AF448EE3-B671-42E4-AB04-37047A8893AB}"/>
    <cellStyle name="Хороший 11 307" xfId="26583" xr:uid="{39C3B7CF-E6A6-4D9A-B299-737B97C5444A}"/>
    <cellStyle name="Хороший 11 308" xfId="26584" xr:uid="{65C61631-F336-4B9C-B6D8-636D174B8BD8}"/>
    <cellStyle name="Хороший 11 309" xfId="26585" xr:uid="{A9F1C7DB-B922-483A-AE95-DEDEE23E90AB}"/>
    <cellStyle name="Хороший 11 31" xfId="26586" xr:uid="{6F2E21E2-70A2-47AA-9255-97FA1B7D23F9}"/>
    <cellStyle name="Хороший 11 310" xfId="26587" xr:uid="{DA5AE107-4225-4C6C-93E8-8C7D4425A370}"/>
    <cellStyle name="Хороший 11 311" xfId="26588" xr:uid="{C3CF68F4-F399-4F5C-A56C-5D9AD869AA99}"/>
    <cellStyle name="Хороший 11 312" xfId="26589" xr:uid="{6FA55BC0-5D62-4CCA-B7EA-9DBD82A50445}"/>
    <cellStyle name="Хороший 11 313" xfId="26590" xr:uid="{B33E8368-6B4A-49F8-B121-53CB89166C41}"/>
    <cellStyle name="Хороший 11 314" xfId="26591" xr:uid="{40FAA5E5-1A1E-4DCC-91AE-E099326337EE}"/>
    <cellStyle name="Хороший 11 315" xfId="26592" xr:uid="{65607E1A-9F1F-4968-BF07-3F289453FC0D}"/>
    <cellStyle name="Хороший 11 316" xfId="26593" xr:uid="{133BFC6D-7A19-4E70-AF23-57AF89CD3C77}"/>
    <cellStyle name="Хороший 11 317" xfId="26594" xr:uid="{A196D1F0-E1C5-434E-A5DB-D7747DFD06D1}"/>
    <cellStyle name="Хороший 11 318" xfId="26595" xr:uid="{623847E6-4C4C-4819-AAE3-6925DC9A78EF}"/>
    <cellStyle name="Хороший 11 319" xfId="26596" xr:uid="{AC335DD9-5D30-43D8-BB86-148D75807D37}"/>
    <cellStyle name="Хороший 11 32" xfId="26597" xr:uid="{1A4D463D-3C37-4178-8369-942666877A6B}"/>
    <cellStyle name="Хороший 11 320" xfId="26598" xr:uid="{E6E219D2-EB59-4726-BEA3-860F6544F1A6}"/>
    <cellStyle name="Хороший 11 321" xfId="26599" xr:uid="{A57A6E50-6724-4D13-9908-2E0767A732A1}"/>
    <cellStyle name="Хороший 11 322" xfId="26600" xr:uid="{7BC3A089-59C4-418D-82A1-6E3790BC8905}"/>
    <cellStyle name="Хороший 11 323" xfId="26601" xr:uid="{0921E0EA-91CF-4A76-AFA8-F1DFB5351C52}"/>
    <cellStyle name="Хороший 11 324" xfId="26602" xr:uid="{5C4C6220-F42E-4C85-995E-A921960D7E91}"/>
    <cellStyle name="Хороший 11 325" xfId="26603" xr:uid="{F819BA9A-110B-4F47-A261-A2C0FD7B538C}"/>
    <cellStyle name="Хороший 11 326" xfId="26604" xr:uid="{DDCA8461-DCF4-448D-9274-41789A653C05}"/>
    <cellStyle name="Хороший 11 327" xfId="26605" xr:uid="{4D162D7B-874B-422C-B33C-1E24A73899EF}"/>
    <cellStyle name="Хороший 11 328" xfId="26606" xr:uid="{10CF5813-C739-49AA-9C52-8F6A6018CC48}"/>
    <cellStyle name="Хороший 11 329" xfId="26607" xr:uid="{88520E1C-976B-4467-B89E-804BA848F401}"/>
    <cellStyle name="Хороший 11 33" xfId="26608" xr:uid="{0D4FEE50-5BD4-4725-990A-1D743D8381A8}"/>
    <cellStyle name="Хороший 11 330" xfId="26609" xr:uid="{47BD5E63-3D2C-4860-9F8E-E0D55294FA4D}"/>
    <cellStyle name="Хороший 11 331" xfId="26610" xr:uid="{20ABA44B-C51B-472C-B6B8-EB92F7A50BB4}"/>
    <cellStyle name="Хороший 11 332" xfId="26611" xr:uid="{839D7C39-6DF6-437B-AD92-014F06E6574B}"/>
    <cellStyle name="Хороший 11 333" xfId="26612" xr:uid="{CFBDF657-531E-4BA6-B988-EF719E3AC000}"/>
    <cellStyle name="Хороший 11 334" xfId="26613" xr:uid="{C1AF6C70-80C1-4C58-814F-B8EC9934138A}"/>
    <cellStyle name="Хороший 11 335" xfId="26614" xr:uid="{95A955C1-E3F4-4A86-8F27-63E39BD50471}"/>
    <cellStyle name="Хороший 11 336" xfId="26615" xr:uid="{D6E88F39-3203-4772-8585-814063970857}"/>
    <cellStyle name="Хороший 11 337" xfId="26616" xr:uid="{083DB31B-3917-49B8-8976-993D8B37539A}"/>
    <cellStyle name="Хороший 11 338" xfId="26617" xr:uid="{5AEE7441-163E-4329-B30D-CAD7E0B350CD}"/>
    <cellStyle name="Хороший 11 339" xfId="26618" xr:uid="{D8697E31-E21E-49F1-89C2-CB0FD1F5CC90}"/>
    <cellStyle name="Хороший 11 34" xfId="26619" xr:uid="{F76D7379-C08D-40B9-AF20-B430835C3C85}"/>
    <cellStyle name="Хороший 11 340" xfId="26620" xr:uid="{F9E4AD66-0B8C-4765-A3B7-60C95735AA6D}"/>
    <cellStyle name="Хороший 11 341" xfId="26621" xr:uid="{BA02F590-ADB0-4640-AC9F-6CE10D1255DD}"/>
    <cellStyle name="Хороший 11 342" xfId="26622" xr:uid="{2DAF3A7C-0834-4D26-9B28-E16D0CDA3AE8}"/>
    <cellStyle name="Хороший 11 343" xfId="26623" xr:uid="{5690D1C8-FED6-4257-9779-10E805CCDD1C}"/>
    <cellStyle name="Хороший 11 344" xfId="26624" xr:uid="{0B5D1894-D68D-479C-A4C3-E790820F317C}"/>
    <cellStyle name="Хороший 11 345" xfId="26625" xr:uid="{707A5648-9E65-4C77-B5DC-E15278124DDB}"/>
    <cellStyle name="Хороший 11 346" xfId="26626" xr:uid="{F1937BCE-D682-4961-86A3-2CCB73FAA058}"/>
    <cellStyle name="Хороший 11 347" xfId="26627" xr:uid="{2E6EDF23-604F-4AB4-B023-C00B09D9864B}"/>
    <cellStyle name="Хороший 11 348" xfId="26628" xr:uid="{DB0383A4-2C23-40BC-92D9-D14E233A11DD}"/>
    <cellStyle name="Хороший 11 349" xfId="26629" xr:uid="{0A147408-5FA9-42CF-AFD8-7983118029EE}"/>
    <cellStyle name="Хороший 11 35" xfId="26630" xr:uid="{2587753F-8026-4FCF-9728-90CDAD835168}"/>
    <cellStyle name="Хороший 11 350" xfId="26631" xr:uid="{0B9D178E-5110-4883-A55A-6970E1BCECAF}"/>
    <cellStyle name="Хороший 11 351" xfId="26632" xr:uid="{DA47B6ED-6001-489D-B954-9E855DBC6CCB}"/>
    <cellStyle name="Хороший 11 352" xfId="26633" xr:uid="{11CA0A2F-81EA-4120-989E-63EDD0F88336}"/>
    <cellStyle name="Хороший 11 353" xfId="26634" xr:uid="{6D4C2C0D-60D9-45E0-9E5A-260B4B5EB120}"/>
    <cellStyle name="Хороший 11 354" xfId="26635" xr:uid="{0A1A9DF3-4E86-44E9-B418-1CC19E42417E}"/>
    <cellStyle name="Хороший 11 355" xfId="26636" xr:uid="{273FDBFB-9BBB-4EAF-B05F-9D9EF6D4FCFE}"/>
    <cellStyle name="Хороший 11 356" xfId="26637" xr:uid="{FABB0BF8-1208-408A-BF8A-58D4696A0053}"/>
    <cellStyle name="Хороший 11 357" xfId="26638" xr:uid="{CD034FB3-CBB7-40CD-847F-4BBFDC201FA1}"/>
    <cellStyle name="Хороший 11 358" xfId="26639" xr:uid="{AE53A700-30AF-4725-87E0-B5BA5F6C2422}"/>
    <cellStyle name="Хороший 11 359" xfId="26640" xr:uid="{63271659-3EB5-4BB1-9CB6-BAA0CCD00EAC}"/>
    <cellStyle name="Хороший 11 36" xfId="26641" xr:uid="{6EDBB953-399F-4F2D-BCDF-A295459AD55C}"/>
    <cellStyle name="Хороший 11 360" xfId="26642" xr:uid="{09D0FEF3-C677-42D0-97EE-707045AE69B6}"/>
    <cellStyle name="Хороший 11 361" xfId="26643" xr:uid="{D2F8A5F9-5E70-489E-AC01-DFFCBA2C5F11}"/>
    <cellStyle name="Хороший 11 362" xfId="26644" xr:uid="{6DEF6B06-EBF7-4283-9AD3-5F8C51F22AC8}"/>
    <cellStyle name="Хороший 11 363" xfId="26645" xr:uid="{4D67BFFB-6B9C-457B-AD07-50E3F0883BDB}"/>
    <cellStyle name="Хороший 11 364" xfId="26646" xr:uid="{81FEB22B-2D11-4803-B196-556B20F5809C}"/>
    <cellStyle name="Хороший 11 365" xfId="26647" xr:uid="{D3A4E4CC-41E6-4CE0-A652-5B32D6EF1073}"/>
    <cellStyle name="Хороший 11 366" xfId="26648" xr:uid="{F361F783-C666-4BA2-A858-9C62618D0F8A}"/>
    <cellStyle name="Хороший 11 367" xfId="26649" xr:uid="{131248B1-248C-4E87-BE0B-C3777C949D1C}"/>
    <cellStyle name="Хороший 11 368" xfId="26650" xr:uid="{44E04BCC-A3D8-4790-BAA9-AB6621C0005E}"/>
    <cellStyle name="Хороший 11 369" xfId="26651" xr:uid="{24E97E82-06B1-4C7C-A73D-5F09F3694307}"/>
    <cellStyle name="Хороший 11 37" xfId="26652" xr:uid="{591BB949-2BC3-4CFE-9014-C49E544E7ADF}"/>
    <cellStyle name="Хороший 11 370" xfId="26653" xr:uid="{3ADB4AA1-4514-4DF6-B831-10759570B064}"/>
    <cellStyle name="Хороший 11 371" xfId="26654" xr:uid="{7BD70AC4-3881-4E9D-B46A-F95F466FD25F}"/>
    <cellStyle name="Хороший 11 372" xfId="26655" xr:uid="{0444AF2D-F102-4A18-8572-362F54C110A5}"/>
    <cellStyle name="Хороший 11 373" xfId="26656" xr:uid="{DD0282D3-D5D0-432B-ABCA-DBD2454CB98A}"/>
    <cellStyle name="Хороший 11 374" xfId="26657" xr:uid="{EE58A759-4278-4201-A30F-053C2BC26884}"/>
    <cellStyle name="Хороший 11 375" xfId="26658" xr:uid="{5C305D0E-A0F5-4265-9D40-7862315E855A}"/>
    <cellStyle name="Хороший 11 376" xfId="26659" xr:uid="{6C21E0FF-55DF-43A5-9EFA-FAE447A7A4F6}"/>
    <cellStyle name="Хороший 11 377" xfId="26660" xr:uid="{13D84D42-5F0D-428F-B8A6-8A4AC07EA131}"/>
    <cellStyle name="Хороший 11 378" xfId="26661" xr:uid="{7482B000-62CE-4A76-84FF-0A16257DE17D}"/>
    <cellStyle name="Хороший 11 379" xfId="26662" xr:uid="{5B0A5BE7-A0F9-408E-8E2B-32CDAACD80CF}"/>
    <cellStyle name="Хороший 11 38" xfId="26663" xr:uid="{88938885-3482-4F93-86D2-74CB127807F5}"/>
    <cellStyle name="Хороший 11 380" xfId="26664" xr:uid="{4F8B61BD-A641-433C-8DBC-1C9EA51D1CFA}"/>
    <cellStyle name="Хороший 11 381" xfId="26665" xr:uid="{B06C346B-BFDC-4C88-91CA-24443D12E696}"/>
    <cellStyle name="Хороший 11 382" xfId="26666" xr:uid="{CCD9D8F1-2323-4F44-AC32-9B3F0E1DE49D}"/>
    <cellStyle name="Хороший 11 383" xfId="26667" xr:uid="{6AC3FDE1-AABC-4784-90FA-422EA9A296E3}"/>
    <cellStyle name="Хороший 11 384" xfId="26668" xr:uid="{4460EE34-2F43-4DEB-BACA-E141E6F7116A}"/>
    <cellStyle name="Хороший 11 385" xfId="26669" xr:uid="{782D072D-5611-4E07-BF16-4C6F64CAE597}"/>
    <cellStyle name="Хороший 11 386" xfId="26670" xr:uid="{1D76E540-996E-4097-9672-C73413F7816F}"/>
    <cellStyle name="Хороший 11 387" xfId="26671" xr:uid="{C74743D7-F2E2-4EBE-ABE6-726FFE68AD03}"/>
    <cellStyle name="Хороший 11 388" xfId="26672" xr:uid="{81F7C65F-D425-4C3D-980A-92972697B1E9}"/>
    <cellStyle name="Хороший 11 389" xfId="26673" xr:uid="{65D31F12-20B5-4462-A904-0C29A6BEA5CC}"/>
    <cellStyle name="Хороший 11 39" xfId="26674" xr:uid="{9B47CE4C-AFB2-4E46-9933-D249FB7A673C}"/>
    <cellStyle name="Хороший 11 390" xfId="26675" xr:uid="{8FB25F18-18D6-4637-BDBF-4B230F8C4573}"/>
    <cellStyle name="Хороший 11 391" xfId="26676" xr:uid="{589D07F9-1DC9-4EC4-8EAD-0CCB093EE3FA}"/>
    <cellStyle name="Хороший 11 392" xfId="26677" xr:uid="{38E8D126-4EA7-465C-A91E-FA0D4D202C73}"/>
    <cellStyle name="Хороший 11 393" xfId="26678" xr:uid="{F7014CAA-3FF1-405F-9E40-A7C68E9642C1}"/>
    <cellStyle name="Хороший 11 394" xfId="26679" xr:uid="{A8BC83CB-8C0F-44DA-8AC6-DEA1DD4AEA4D}"/>
    <cellStyle name="Хороший 11 395" xfId="26680" xr:uid="{921006BE-1D05-42AB-A70E-7E3552CDFDFE}"/>
    <cellStyle name="Хороший 11 396" xfId="26681" xr:uid="{D2953C1A-E66B-4587-961E-598B548055E2}"/>
    <cellStyle name="Хороший 11 397" xfId="26682" xr:uid="{B39451B0-BFE1-4911-B8A6-14E0E6FC54C7}"/>
    <cellStyle name="Хороший 11 398" xfId="26683" xr:uid="{73523C7F-DCEA-4F53-B01D-005F50E364F0}"/>
    <cellStyle name="Хороший 11 399" xfId="26684" xr:uid="{688A2479-AFE1-49EC-82DF-BAD94A96175B}"/>
    <cellStyle name="Хороший 11 4" xfId="26685" xr:uid="{2B02A10E-B16D-42AC-B95C-FF5BEBF77E27}"/>
    <cellStyle name="Хороший 11 40" xfId="26686" xr:uid="{8B5A3E34-017E-4841-AE9C-BD2592DF0C1D}"/>
    <cellStyle name="Хороший 11 400" xfId="26687" xr:uid="{6143C837-F7DE-4BBE-A3D4-885FB7B4BEED}"/>
    <cellStyle name="Хороший 11 401" xfId="26688" xr:uid="{72E72266-F410-4C05-A759-D2224F0C1BA9}"/>
    <cellStyle name="Хороший 11 402" xfId="26689" xr:uid="{5FD97365-1546-4F79-901A-B6CD793A7D87}"/>
    <cellStyle name="Хороший 11 403" xfId="26690" xr:uid="{4BE40560-1963-46F4-8F11-3E38DB140CBA}"/>
    <cellStyle name="Хороший 11 404" xfId="26691" xr:uid="{41341FDF-EE5F-479F-898B-CF10F96EDB1F}"/>
    <cellStyle name="Хороший 11 405" xfId="26692" xr:uid="{A2B77D68-5727-45FD-A2BE-E4BA17A0418E}"/>
    <cellStyle name="Хороший 11 406" xfId="26693" xr:uid="{31130BAC-FA50-44D7-B252-AE86EA4496AD}"/>
    <cellStyle name="Хороший 11 407" xfId="26694" xr:uid="{910B5890-3D3D-4F91-8C03-170A846E3C61}"/>
    <cellStyle name="Хороший 11 408" xfId="26695" xr:uid="{B580A0B9-CF8E-4C12-88AB-70E28BA34A1E}"/>
    <cellStyle name="Хороший 11 409" xfId="26696" xr:uid="{0FF48135-C326-4994-AE97-F692D0B41E8C}"/>
    <cellStyle name="Хороший 11 41" xfId="26697" xr:uid="{172975BC-4D13-437A-855F-1CD43AC62F84}"/>
    <cellStyle name="Хороший 11 410" xfId="26698" xr:uid="{B776757F-4AB3-48E8-A39F-E9FC11EDEE10}"/>
    <cellStyle name="Хороший 11 411" xfId="26699" xr:uid="{647112BF-6805-43C4-A6A2-56626DD14C4B}"/>
    <cellStyle name="Хороший 11 412" xfId="26700" xr:uid="{38A3FF8C-AC2F-414E-9031-AC6083C82428}"/>
    <cellStyle name="Хороший 11 413" xfId="26701" xr:uid="{03B82B2E-2DA8-4B51-847F-921BF813A092}"/>
    <cellStyle name="Хороший 11 414" xfId="26702" xr:uid="{981E88E8-E9AC-4DF0-BEE1-F230AC9BB298}"/>
    <cellStyle name="Хороший 11 415" xfId="26703" xr:uid="{2D4A79E1-38A9-4540-B134-656B6F00F709}"/>
    <cellStyle name="Хороший 11 416" xfId="26704" xr:uid="{5E9DC4C6-F624-4E64-956D-539C79607EE4}"/>
    <cellStyle name="Хороший 11 417" xfId="26705" xr:uid="{D0428399-5C9B-44A8-96AA-C24AFBE5E9D9}"/>
    <cellStyle name="Хороший 11 418" xfId="26706" xr:uid="{C599A2BF-7EB2-4665-AE84-A2E625D81EF7}"/>
    <cellStyle name="Хороший 11 419" xfId="26707" xr:uid="{277B41D9-2779-4A6C-90D1-FEAEDE354528}"/>
    <cellStyle name="Хороший 11 42" xfId="26708" xr:uid="{3DAD1314-116C-4885-9CF5-692963D7672F}"/>
    <cellStyle name="Хороший 11 420" xfId="26709" xr:uid="{4ABD93AF-0C3C-4996-BE9C-375D657CCD55}"/>
    <cellStyle name="Хороший 11 421" xfId="26710" xr:uid="{55D097D8-48CE-481C-9689-C20B550B91F5}"/>
    <cellStyle name="Хороший 11 422" xfId="26711" xr:uid="{3120C9DE-F380-44A0-8F0C-B9CD3FBED9F0}"/>
    <cellStyle name="Хороший 11 423" xfId="26712" xr:uid="{2CF0BC26-ECF9-4953-9EB4-25883147CB23}"/>
    <cellStyle name="Хороший 11 424" xfId="26713" xr:uid="{E697963F-6B3D-4425-9BEA-7F1D2DFF8154}"/>
    <cellStyle name="Хороший 11 425" xfId="26714" xr:uid="{164E8DE2-1A00-45EB-B9AA-AD4072340535}"/>
    <cellStyle name="Хороший 11 426" xfId="26715" xr:uid="{50666988-8544-419F-B59C-6F15A02B0676}"/>
    <cellStyle name="Хороший 11 427" xfId="26716" xr:uid="{161C35CB-F74D-4B0C-93DE-25F5AF92B706}"/>
    <cellStyle name="Хороший 11 428" xfId="26717" xr:uid="{3801847B-34FC-434C-A73A-A9C06FDA24C3}"/>
    <cellStyle name="Хороший 11 429" xfId="26718" xr:uid="{B0CBCAD6-C4C3-4FE6-A298-D487F0B447A6}"/>
    <cellStyle name="Хороший 11 43" xfId="26719" xr:uid="{7965489C-6840-4994-A53E-73511F738D4B}"/>
    <cellStyle name="Хороший 11 430" xfId="26720" xr:uid="{2CB79E6E-9F1A-476D-9A5F-33188282A362}"/>
    <cellStyle name="Хороший 11 431" xfId="26721" xr:uid="{DBC39D20-21AD-43ED-A51F-276EF3D0ED50}"/>
    <cellStyle name="Хороший 11 432" xfId="26722" xr:uid="{6FD04F2A-1432-47F6-9D9C-ACA02C467DE2}"/>
    <cellStyle name="Хороший 11 433" xfId="26723" xr:uid="{52A31B8B-9BEC-4176-B8E5-0F39DE1A9A86}"/>
    <cellStyle name="Хороший 11 434" xfId="26724" xr:uid="{5617FB5B-D567-4A42-81E9-CF3D6DDCAAFF}"/>
    <cellStyle name="Хороший 11 435" xfId="26725" xr:uid="{D65581B4-4476-4D0E-BE2E-E1B4EBD27BF5}"/>
    <cellStyle name="Хороший 11 436" xfId="26726" xr:uid="{F5BE6710-A829-4776-88F4-CC95162DC050}"/>
    <cellStyle name="Хороший 11 437" xfId="26727" xr:uid="{66631F25-B63C-4D2F-BF33-C3271885038A}"/>
    <cellStyle name="Хороший 11 438" xfId="26728" xr:uid="{96D562B7-A36B-4265-B338-76AFE533617F}"/>
    <cellStyle name="Хороший 11 439" xfId="26729" xr:uid="{F6CE1B23-3FE1-40D8-A113-1B8CA3AB78EB}"/>
    <cellStyle name="Хороший 11 44" xfId="26730" xr:uid="{8ADD01C8-1B80-4BDF-8525-4783DFC52144}"/>
    <cellStyle name="Хороший 11 440" xfId="26731" xr:uid="{6D8BD7DA-598C-4A10-8292-B67202D754BB}"/>
    <cellStyle name="Хороший 11 441" xfId="26732" xr:uid="{843A0E13-4539-4F86-BDB8-C29BFFEBB8A0}"/>
    <cellStyle name="Хороший 11 442" xfId="26733" xr:uid="{8EAC9F60-DC0D-42CD-B3C2-4DD320BB9CC2}"/>
    <cellStyle name="Хороший 11 443" xfId="26734" xr:uid="{67340A7A-4F9E-4158-BBB0-8B67E62F9B7D}"/>
    <cellStyle name="Хороший 11 444" xfId="26735" xr:uid="{304E177A-382E-44E3-A549-E402FF3032BA}"/>
    <cellStyle name="Хороший 11 445" xfId="26736" xr:uid="{45FA5AFC-9389-464F-810A-2978BD5D3780}"/>
    <cellStyle name="Хороший 11 446" xfId="26737" xr:uid="{5AD42B38-9FFE-42BD-A71C-227CB937F1C1}"/>
    <cellStyle name="Хороший 11 447" xfId="26738" xr:uid="{E5FBD33A-3C52-4F74-BA96-436998151717}"/>
    <cellStyle name="Хороший 11 448" xfId="26739" xr:uid="{37171778-F97E-4E66-AAC9-562A32B83E07}"/>
    <cellStyle name="Хороший 11 449" xfId="26740" xr:uid="{C88F0D48-AFE3-48F9-B0F4-411F8628249D}"/>
    <cellStyle name="Хороший 11 45" xfId="26741" xr:uid="{21477E90-56AE-4EF2-8DF0-41D95A5E2990}"/>
    <cellStyle name="Хороший 11 450" xfId="26742" xr:uid="{327457F6-A188-465C-9375-A9F938FD3D24}"/>
    <cellStyle name="Хороший 11 451" xfId="26743" xr:uid="{C505DA40-90A2-4DFB-9C71-7A9973E73FE8}"/>
    <cellStyle name="Хороший 11 452" xfId="26744" xr:uid="{8342E43C-927A-478A-BAC3-17140B461C22}"/>
    <cellStyle name="Хороший 11 453" xfId="26745" xr:uid="{3C5A7E3F-C1F3-4FCB-85CE-7F12A5BBE052}"/>
    <cellStyle name="Хороший 11 454" xfId="26746" xr:uid="{308AB263-6369-47CE-BC5A-065CF2361FEC}"/>
    <cellStyle name="Хороший 11 455" xfId="26747" xr:uid="{1A9AA173-1817-46CB-9922-122C823226D5}"/>
    <cellStyle name="Хороший 11 456" xfId="26748" xr:uid="{0C356FA2-B7E1-4818-B966-FB41D16548B3}"/>
    <cellStyle name="Хороший 11 457" xfId="26749" xr:uid="{AE5706F4-F0A0-4D44-8C1F-5020EFA89C3C}"/>
    <cellStyle name="Хороший 11 458" xfId="26750" xr:uid="{715DB131-1C26-4A41-BFD3-5240EE601471}"/>
    <cellStyle name="Хороший 11 459" xfId="26751" xr:uid="{7D730CE7-4D54-4FC3-B033-658D38E33523}"/>
    <cellStyle name="Хороший 11 46" xfId="26752" xr:uid="{510114DB-C60F-4CFB-B467-4E63CE77E279}"/>
    <cellStyle name="Хороший 11 460" xfId="26753" xr:uid="{D9FB6262-2FBC-4543-A9AA-BCD04D4DB4B4}"/>
    <cellStyle name="Хороший 11 461" xfId="26754" xr:uid="{161B53DB-C2B1-4E05-9FFA-1C47B55D6B26}"/>
    <cellStyle name="Хороший 11 462" xfId="26755" xr:uid="{A900398E-910C-4E3D-98C3-F82B1FC220B3}"/>
    <cellStyle name="Хороший 11 463" xfId="26756" xr:uid="{6AAA1607-E22E-41A4-9996-B1546F6991BB}"/>
    <cellStyle name="Хороший 11 464" xfId="26757" xr:uid="{12491D14-8E4B-4D0E-88F1-40371EB5B102}"/>
    <cellStyle name="Хороший 11 465" xfId="26758" xr:uid="{1389DB02-A17E-4D14-974F-75621D7ABD62}"/>
    <cellStyle name="Хороший 11 466" xfId="26759" xr:uid="{63F1C11E-9730-4342-BAD8-C4E94E6E46BC}"/>
    <cellStyle name="Хороший 11 467" xfId="26760" xr:uid="{78F668D2-7365-4053-A8A0-5F0B273FF500}"/>
    <cellStyle name="Хороший 11 468" xfId="26761" xr:uid="{7338E49F-15DB-4DC3-9D8F-041D86942341}"/>
    <cellStyle name="Хороший 11 469" xfId="26762" xr:uid="{4085665A-547B-4367-9601-023B371BFB31}"/>
    <cellStyle name="Хороший 11 47" xfId="26763" xr:uid="{016BCDB3-D048-4D7D-AFE1-AF59AFA92503}"/>
    <cellStyle name="Хороший 11 470" xfId="26764" xr:uid="{1C01378A-431A-4C93-A036-C4DDFA5A3363}"/>
    <cellStyle name="Хороший 11 471" xfId="26765" xr:uid="{03448988-42C3-47A4-8E3B-20545C367AC4}"/>
    <cellStyle name="Хороший 11 472" xfId="26766" xr:uid="{03BAD203-B851-4077-9EED-A312B57078AF}"/>
    <cellStyle name="Хороший 11 473" xfId="26767" xr:uid="{D3B59533-339D-4D5C-9A83-E5BF06F6D72E}"/>
    <cellStyle name="Хороший 11 474" xfId="26768" xr:uid="{B5DF69BB-5215-4F5D-BC03-7F18CB9F8D2C}"/>
    <cellStyle name="Хороший 11 475" xfId="26769" xr:uid="{25ECC3CA-DC0F-4C67-965E-1EF6BBAC5DDF}"/>
    <cellStyle name="Хороший 11 476" xfId="26770" xr:uid="{89DB86E2-0B09-45EA-9411-6DB66A2EC581}"/>
    <cellStyle name="Хороший 11 477" xfId="26771" xr:uid="{911E50D5-490F-48C8-A38B-AB49DD57EEE2}"/>
    <cellStyle name="Хороший 11 478" xfId="26772" xr:uid="{F65BEC1E-5005-4ADB-BCA0-9D82D0B9C68C}"/>
    <cellStyle name="Хороший 11 479" xfId="26773" xr:uid="{778C89B6-A1A3-4092-88D9-1379339D8456}"/>
    <cellStyle name="Хороший 11 48" xfId="26774" xr:uid="{0760CC0E-6CC7-49AB-8679-1FBB7DA3D52B}"/>
    <cellStyle name="Хороший 11 480" xfId="26775" xr:uid="{5793D452-7364-4F84-B342-86811B92D91A}"/>
    <cellStyle name="Хороший 11 481" xfId="26776" xr:uid="{9DBAF402-A408-4D57-BB70-52C415135099}"/>
    <cellStyle name="Хороший 11 482" xfId="26777" xr:uid="{DBB125F8-35F7-4D22-B2E1-79C618A75686}"/>
    <cellStyle name="Хороший 11 483" xfId="26778" xr:uid="{4EB270F1-9AAA-4EE1-8467-721F6DD2CE72}"/>
    <cellStyle name="Хороший 11 484" xfId="26779" xr:uid="{DE8030E7-A647-42D6-92CE-0D4A8E0FC9A9}"/>
    <cellStyle name="Хороший 11 485" xfId="26780" xr:uid="{2325BC8F-A5E0-4B49-A41C-3606F76E060A}"/>
    <cellStyle name="Хороший 11 486" xfId="26781" xr:uid="{5B66ED2D-88A0-4769-B758-55FF987BBBC7}"/>
    <cellStyle name="Хороший 11 487" xfId="26782" xr:uid="{80AAC43E-7B56-4E21-A92A-3BC4BAAB8BAD}"/>
    <cellStyle name="Хороший 11 488" xfId="26783" xr:uid="{DD1F407F-E67F-4251-8054-152A31C5D890}"/>
    <cellStyle name="Хороший 11 489" xfId="26784" xr:uid="{31FF929C-D1D9-40F3-B3B7-4D829C44D6E1}"/>
    <cellStyle name="Хороший 11 49" xfId="26785" xr:uid="{3C1AF82A-DBEA-4C02-A892-8FCD868071CB}"/>
    <cellStyle name="Хороший 11 490" xfId="26786" xr:uid="{84BF984D-694F-43EC-ABDE-F483F036975F}"/>
    <cellStyle name="Хороший 11 491" xfId="26787" xr:uid="{11B4BB87-0979-4947-9D96-97405A51A801}"/>
    <cellStyle name="Хороший 11 492" xfId="26788" xr:uid="{F0C626ED-60E5-43B3-B551-6155C11C73A3}"/>
    <cellStyle name="Хороший 11 493" xfId="26789" xr:uid="{3A092090-7098-4B3D-B27A-1D40C13673AB}"/>
    <cellStyle name="Хороший 11 494" xfId="26790" xr:uid="{7E4AFEF0-D1B2-434A-B376-AE3D031E441D}"/>
    <cellStyle name="Хороший 11 495" xfId="26791" xr:uid="{B8834390-4652-4E4E-B931-0000450B017D}"/>
    <cellStyle name="Хороший 11 496" xfId="26792" xr:uid="{AFEDFE80-31F5-4D39-9463-A33037B07998}"/>
    <cellStyle name="Хороший 11 497" xfId="26793" xr:uid="{29EB33E3-A193-4722-8AB6-1A8EDFD866FF}"/>
    <cellStyle name="Хороший 11 498" xfId="26794" xr:uid="{8A3C4F07-8F86-40C2-B316-F6C735FEDA15}"/>
    <cellStyle name="Хороший 11 499" xfId="26795" xr:uid="{50B8CFC7-4586-4A52-B933-232A442F6B3F}"/>
    <cellStyle name="Хороший 11 5" xfId="26796" xr:uid="{E6CCDFC2-82B3-4018-A8E9-15A5ACB5B49C}"/>
    <cellStyle name="Хороший 11 50" xfId="26797" xr:uid="{4CF3043B-F180-46CD-935B-91F202B2AA70}"/>
    <cellStyle name="Хороший 11 500" xfId="26798" xr:uid="{3034886E-B31F-40F7-AED9-0CD281E48E1F}"/>
    <cellStyle name="Хороший 11 501" xfId="26799" xr:uid="{1540C2E2-FFD8-41B9-B27F-62465216662D}"/>
    <cellStyle name="Хороший 11 502" xfId="26800" xr:uid="{0FF7B5E6-1141-401B-A171-6EB058402D95}"/>
    <cellStyle name="Хороший 11 503" xfId="26801" xr:uid="{8453549B-F302-4DDF-A075-A0330AE82CED}"/>
    <cellStyle name="Хороший 11 504" xfId="26802" xr:uid="{6E9B40E6-91E9-45DF-9B30-33D5D3976580}"/>
    <cellStyle name="Хороший 11 505" xfId="26803" xr:uid="{C16435F6-651A-4979-A10D-D2722E4713AA}"/>
    <cellStyle name="Хороший 11 506" xfId="26804" xr:uid="{E90E400F-BE6A-41AA-AADF-BF23E4110694}"/>
    <cellStyle name="Хороший 11 507" xfId="26805" xr:uid="{E02E0BC0-A6BA-4585-A682-EB1BC27DBED1}"/>
    <cellStyle name="Хороший 11 508" xfId="26806" xr:uid="{54B38EB0-8B5E-4873-AAEA-9DA43440E5B3}"/>
    <cellStyle name="Хороший 11 509" xfId="26807" xr:uid="{DCE9D074-7357-4300-A1AC-53EA7C25D04E}"/>
    <cellStyle name="Хороший 11 51" xfId="26808" xr:uid="{7038A350-BB96-4E95-986C-53C34C7889FC}"/>
    <cellStyle name="Хороший 11 510" xfId="26809" xr:uid="{C2D2A681-8994-4AE5-8E30-2724AF1D1B5C}"/>
    <cellStyle name="Хороший 11 511" xfId="26810" xr:uid="{BEA19DC2-DD93-45C0-8AE1-5A7828304425}"/>
    <cellStyle name="Хороший 11 512" xfId="26811" xr:uid="{74B8E776-DEBB-49E8-A26B-A06C0510EF0F}"/>
    <cellStyle name="Хороший 11 513" xfId="26812" xr:uid="{D7F6859E-A305-465D-B4E6-9899AD8E6A81}"/>
    <cellStyle name="Хороший 11 514" xfId="26813" xr:uid="{939C2118-B048-4E4F-B4A4-43A96DC14DB0}"/>
    <cellStyle name="Хороший 11 515" xfId="26814" xr:uid="{B9731609-35A5-40D8-A63C-8FBFFE65B89C}"/>
    <cellStyle name="Хороший 11 516" xfId="26815" xr:uid="{BCE09DC5-4A90-4090-BC17-47CDFA480BDF}"/>
    <cellStyle name="Хороший 11 517" xfId="26816" xr:uid="{B8AA4375-6BDF-4828-84EC-C8C04AA56CD5}"/>
    <cellStyle name="Хороший 11 518" xfId="26817" xr:uid="{13FE9A05-D6AA-426B-8A48-47947FE89028}"/>
    <cellStyle name="Хороший 11 519" xfId="26818" xr:uid="{F28D98A6-A1F3-48DE-8637-707F4F0E2D38}"/>
    <cellStyle name="Хороший 11 52" xfId="26819" xr:uid="{999300FD-EA20-4E46-BE26-88A02B7D54AF}"/>
    <cellStyle name="Хороший 11 520" xfId="26820" xr:uid="{1C0530FD-B41E-4992-9277-A9F8A8CDAB0B}"/>
    <cellStyle name="Хороший 11 521" xfId="26821" xr:uid="{C0EA92F4-9E87-4D5A-9201-D6D8F3782023}"/>
    <cellStyle name="Хороший 11 522" xfId="26822" xr:uid="{79A62070-E865-4ED9-B84A-F05FA557815B}"/>
    <cellStyle name="Хороший 11 523" xfId="26823" xr:uid="{AC14D49E-179D-4976-A98B-158291E0A998}"/>
    <cellStyle name="Хороший 11 524" xfId="26824" xr:uid="{FD08DA44-9983-460A-A90B-F713E0BA1F92}"/>
    <cellStyle name="Хороший 11 525" xfId="26825" xr:uid="{C7DFA9FE-3FB1-42F4-8D74-C10051660819}"/>
    <cellStyle name="Хороший 11 526" xfId="26826" xr:uid="{77EB0682-0E04-4C9E-B68C-C8A79BAAEF0A}"/>
    <cellStyle name="Хороший 11 527" xfId="26827" xr:uid="{CE33F587-A997-4B86-A260-7C43A902034A}"/>
    <cellStyle name="Хороший 11 528" xfId="26828" xr:uid="{FD7A7224-83F8-4451-ACE0-06500B79BCAC}"/>
    <cellStyle name="Хороший 11 529" xfId="26829" xr:uid="{AF9C3A17-732D-4F8A-A578-EF65194FAA0F}"/>
    <cellStyle name="Хороший 11 53" xfId="26830" xr:uid="{144D58CE-D3AC-4060-98A7-C1E0CF9776B9}"/>
    <cellStyle name="Хороший 11 530" xfId="26831" xr:uid="{96D2504B-3F3F-4EC5-B261-C8648ADC585B}"/>
    <cellStyle name="Хороший 11 531" xfId="26832" xr:uid="{861FFA78-324E-46CD-9110-16B58968DCC3}"/>
    <cellStyle name="Хороший 11 532" xfId="26833" xr:uid="{A912F704-50D4-4E51-B38F-C40CDD33EC2E}"/>
    <cellStyle name="Хороший 11 533" xfId="26834" xr:uid="{098B3287-334D-4BB1-A931-C265681D7759}"/>
    <cellStyle name="Хороший 11 534" xfId="26835" xr:uid="{5E22B006-5265-4528-A2DC-9FEFEE08F46E}"/>
    <cellStyle name="Хороший 11 535" xfId="26836" xr:uid="{3D18F310-AA5B-4745-A7E3-D086BBBB95ED}"/>
    <cellStyle name="Хороший 11 536" xfId="26837" xr:uid="{B8BD476B-7D1E-4ACF-AFED-A72B4AD6C5AE}"/>
    <cellStyle name="Хороший 11 537" xfId="26838" xr:uid="{4971F49A-A105-46B7-8CB0-4439B3E52B6C}"/>
    <cellStyle name="Хороший 11 538" xfId="26839" xr:uid="{26C692C7-E283-4B31-83F2-0FF2875C700B}"/>
    <cellStyle name="Хороший 11 539" xfId="26840" xr:uid="{D7F7DBDA-4FEB-4C2E-B743-62DCA1F90F54}"/>
    <cellStyle name="Хороший 11 54" xfId="26841" xr:uid="{89FD1D06-FD9A-4928-8AF1-D0EB188D0960}"/>
    <cellStyle name="Хороший 11 540" xfId="26842" xr:uid="{AEC11CDA-FC2A-482C-BCD7-C26929727B13}"/>
    <cellStyle name="Хороший 11 541" xfId="26843" xr:uid="{CFA2ABAF-A8E9-47BA-80D9-725B86E6FB7B}"/>
    <cellStyle name="Хороший 11 542" xfId="26844" xr:uid="{36A4FE97-465A-45AB-B231-B6BA47816861}"/>
    <cellStyle name="Хороший 11 543" xfId="26845" xr:uid="{D776DCF0-7263-49F4-AB89-FB9648171216}"/>
    <cellStyle name="Хороший 11 544" xfId="26846" xr:uid="{9046B2CF-7261-4949-BE1F-818D23E76BDE}"/>
    <cellStyle name="Хороший 11 545" xfId="26847" xr:uid="{85538F8C-977A-4A4A-B61F-8101F869DB3C}"/>
    <cellStyle name="Хороший 11 546" xfId="26848" xr:uid="{483BD985-45D6-4E78-8F1E-06EA74D3B463}"/>
    <cellStyle name="Хороший 11 547" xfId="26849" xr:uid="{BCB8605F-EFBD-4C76-86A6-1BE9E8BBCD43}"/>
    <cellStyle name="Хороший 11 548" xfId="26850" xr:uid="{3991D45A-0544-4021-9AD6-EDB2CA4172B7}"/>
    <cellStyle name="Хороший 11 549" xfId="26851" xr:uid="{3D9D939D-E8BC-4C5D-B3EE-C32CDF42E34B}"/>
    <cellStyle name="Хороший 11 55" xfId="26852" xr:uid="{7E3AEE6C-2A58-491A-AC38-4FB6775B6497}"/>
    <cellStyle name="Хороший 11 550" xfId="26853" xr:uid="{1FA3B25A-D50F-4F13-AB77-F5632A70D72E}"/>
    <cellStyle name="Хороший 11 551" xfId="26854" xr:uid="{CD128F7D-5CE6-4C1B-9743-42D8F5C23E84}"/>
    <cellStyle name="Хороший 11 552" xfId="26855" xr:uid="{87A9FEC1-3A4D-4185-A13D-A90806F3ED79}"/>
    <cellStyle name="Хороший 11 553" xfId="26856" xr:uid="{07CAEF67-C623-4AC5-AC6A-88CC7C21F9B5}"/>
    <cellStyle name="Хороший 11 554" xfId="26857" xr:uid="{A13D1320-D5FA-4989-A923-661E3495D367}"/>
    <cellStyle name="Хороший 11 555" xfId="26858" xr:uid="{B5969EB9-CA96-44E1-8099-08B158E30C00}"/>
    <cellStyle name="Хороший 11 556" xfId="26859" xr:uid="{8DDF0E37-86BE-48A8-91D4-DBC9EE452EE6}"/>
    <cellStyle name="Хороший 11 557" xfId="26860" xr:uid="{C42FFAE7-BA25-4170-A249-7FA9AC48AC5C}"/>
    <cellStyle name="Хороший 11 558" xfId="26861" xr:uid="{3E54E4D6-69B9-4CA2-8DC5-23DB6499F80D}"/>
    <cellStyle name="Хороший 11 559" xfId="26862" xr:uid="{0600DCA7-121E-4534-A1B2-0F33F455C8A6}"/>
    <cellStyle name="Хороший 11 56" xfId="26863" xr:uid="{14B81BEC-8C0B-4A11-93C0-18F16B63FD19}"/>
    <cellStyle name="Хороший 11 560" xfId="26864" xr:uid="{0056CD32-B105-468C-99C8-E072196C6A4E}"/>
    <cellStyle name="Хороший 11 561" xfId="26865" xr:uid="{AF698E17-9A6D-4E5B-A485-B7C779E21623}"/>
    <cellStyle name="Хороший 11 562" xfId="26866" xr:uid="{004264E8-82AC-44D8-8278-994986DD3F61}"/>
    <cellStyle name="Хороший 11 563" xfId="26867" xr:uid="{D6107EC8-2820-43A1-8200-A4924C0929D6}"/>
    <cellStyle name="Хороший 11 564" xfId="26868" xr:uid="{36E747E0-6209-4A10-98B7-F807FC44429C}"/>
    <cellStyle name="Хороший 11 565" xfId="26869" xr:uid="{7AF814F2-D732-47E1-900D-3E1D7C16BC1D}"/>
    <cellStyle name="Хороший 11 566" xfId="26870" xr:uid="{955252E4-8635-4F29-82B0-D9917EA99A8E}"/>
    <cellStyle name="Хороший 11 567" xfId="26871" xr:uid="{18BADCEB-7C9D-4089-A51B-C80F807BFF55}"/>
    <cellStyle name="Хороший 11 568" xfId="26872" xr:uid="{C40843C6-0E42-4392-B4A1-BA2CDFAA261C}"/>
    <cellStyle name="Хороший 11 569" xfId="26873" xr:uid="{90BB5CD9-A5F2-4E4A-BE7C-63AD2A03C4A2}"/>
    <cellStyle name="Хороший 11 57" xfId="26874" xr:uid="{FBDF05A9-3804-4227-8B8F-796DFD613760}"/>
    <cellStyle name="Хороший 11 570" xfId="26875" xr:uid="{F54169C8-A678-4013-BA0B-5E32DF87AF7C}"/>
    <cellStyle name="Хороший 11 571" xfId="26876" xr:uid="{646FD40C-D319-477E-A7E8-7B4EC176A20F}"/>
    <cellStyle name="Хороший 11 572" xfId="26877" xr:uid="{839EA485-2F3A-4809-806A-8DFED46BE495}"/>
    <cellStyle name="Хороший 11 573" xfId="26878" xr:uid="{98984B99-7D35-49C6-803E-290E3658341C}"/>
    <cellStyle name="Хороший 11 574" xfId="26879" xr:uid="{CB29BB2F-79AD-41B9-85FF-6651F7314568}"/>
    <cellStyle name="Хороший 11 575" xfId="26880" xr:uid="{782C6610-599E-4A2C-AC8C-67044DD4C214}"/>
    <cellStyle name="Хороший 11 576" xfId="26881" xr:uid="{1C189575-A90F-4566-B942-2E71038C37BB}"/>
    <cellStyle name="Хороший 11 577" xfId="26882" xr:uid="{F1270B04-308A-4BEB-9F08-2E0932898679}"/>
    <cellStyle name="Хороший 11 578" xfId="26883" xr:uid="{5F0E428B-D835-41F8-AB5D-4D745303A84E}"/>
    <cellStyle name="Хороший 11 579" xfId="26884" xr:uid="{4E02A69E-64E8-4E4E-BE18-A55994398ABD}"/>
    <cellStyle name="Хороший 11 58" xfId="26885" xr:uid="{2AF2F19D-8AB4-4D6C-853E-88CB4E6B9381}"/>
    <cellStyle name="Хороший 11 580" xfId="26886" xr:uid="{B7521969-1E80-4E4C-B95E-B4BE333547FD}"/>
    <cellStyle name="Хороший 11 581" xfId="26887" xr:uid="{74E9B58E-8451-4EA8-9E9F-80092DB642E8}"/>
    <cellStyle name="Хороший 11 582" xfId="26888" xr:uid="{919E618F-670E-4B05-87C1-6CEC86A16C07}"/>
    <cellStyle name="Хороший 11 583" xfId="26889" xr:uid="{6C407D2E-E41A-46A9-AFB6-CF82CDEF3770}"/>
    <cellStyle name="Хороший 11 584" xfId="26890" xr:uid="{6884E64D-5E97-4409-A387-1A337A1A0AC0}"/>
    <cellStyle name="Хороший 11 585" xfId="26891" xr:uid="{6808E0F9-F7D3-4C82-A6FD-437EB0682959}"/>
    <cellStyle name="Хороший 11 586" xfId="26892" xr:uid="{8D2F6EA8-3873-4972-86C3-83AF8B28A69E}"/>
    <cellStyle name="Хороший 11 587" xfId="26893" xr:uid="{8ADE5920-78ED-4B17-91C2-29D29839FDA5}"/>
    <cellStyle name="Хороший 11 588" xfId="26894" xr:uid="{076A0C86-9322-40FF-92BD-537C01ECE23E}"/>
    <cellStyle name="Хороший 11 589" xfId="26895" xr:uid="{3CF13E09-C911-4245-A080-2CAD74A4648E}"/>
    <cellStyle name="Хороший 11 59" xfId="26896" xr:uid="{BE114537-BBB9-4DC2-B4B5-C7C7898DEC3B}"/>
    <cellStyle name="Хороший 11 590" xfId="26897" xr:uid="{AE9E20CD-E3E9-42C7-95BE-87698A3A07C7}"/>
    <cellStyle name="Хороший 11 591" xfId="26898" xr:uid="{6F573CD5-5E1E-4CB0-9995-0034428A61E4}"/>
    <cellStyle name="Хороший 11 592" xfId="26899" xr:uid="{905B0DCC-BE58-4A81-A164-BE035EF3B40A}"/>
    <cellStyle name="Хороший 11 593" xfId="26900" xr:uid="{993B5EB9-0166-4C69-916D-07FEF5B1E0C5}"/>
    <cellStyle name="Хороший 11 594" xfId="26901" xr:uid="{7D936D6E-EB6C-4541-B89E-0A6C0011D256}"/>
    <cellStyle name="Хороший 11 595" xfId="26902" xr:uid="{F5BD87C4-E700-4720-B0D2-E1E7D38B239C}"/>
    <cellStyle name="Хороший 11 596" xfId="26903" xr:uid="{A750AD26-722F-4F80-9F5F-8228CFA24BA4}"/>
    <cellStyle name="Хороший 11 597" xfId="26904" xr:uid="{FDF88BCB-C738-420A-B0DB-E38AA259C118}"/>
    <cellStyle name="Хороший 11 598" xfId="26905" xr:uid="{7BFC7654-6C2F-4687-838E-C7D09F51B88C}"/>
    <cellStyle name="Хороший 11 599" xfId="26906" xr:uid="{3F91A4B5-F168-4EA1-B276-620A42274F55}"/>
    <cellStyle name="Хороший 11 6" xfId="26907" xr:uid="{5DA65BE6-70E2-47B2-B398-B5E4BFCEF148}"/>
    <cellStyle name="Хороший 11 60" xfId="26908" xr:uid="{4044BDDB-4B8F-4850-B733-2ABC6D9A974B}"/>
    <cellStyle name="Хороший 11 600" xfId="26909" xr:uid="{6E23E6DB-C2AE-4DDE-BC8F-1B85FE423A9E}"/>
    <cellStyle name="Хороший 11 601" xfId="26910" xr:uid="{EF1BE41B-8DA7-4F8F-AF5F-6E5741CB30B3}"/>
    <cellStyle name="Хороший 11 602" xfId="26911" xr:uid="{0FDA0827-9D57-4DE9-9BFC-F174DB74BD0F}"/>
    <cellStyle name="Хороший 11 603" xfId="26912" xr:uid="{D782A34A-2C4B-4ADC-9A19-BDFF8A389CDC}"/>
    <cellStyle name="Хороший 11 604" xfId="26913" xr:uid="{485DC7F6-4D23-4C47-963A-7AD942369136}"/>
    <cellStyle name="Хороший 11 605" xfId="26914" xr:uid="{46AE7F34-19E5-462E-8801-44720E9AD4CE}"/>
    <cellStyle name="Хороший 11 606" xfId="26915" xr:uid="{922A067A-9EF5-4EEA-AC6E-064B4F23F7AA}"/>
    <cellStyle name="Хороший 11 607" xfId="26916" xr:uid="{CE93C5D3-747C-4BCA-B6D7-2E4F4E02A26D}"/>
    <cellStyle name="Хороший 11 608" xfId="26917" xr:uid="{2A04A213-CC5C-44BE-A95C-E0BF4B755E6A}"/>
    <cellStyle name="Хороший 11 609" xfId="26918" xr:uid="{00827037-DFF6-490D-9938-D8E0D11CC814}"/>
    <cellStyle name="Хороший 11 61" xfId="26919" xr:uid="{5892F8FD-93E3-45A1-8A6B-89984ECFF90B}"/>
    <cellStyle name="Хороший 11 610" xfId="26920" xr:uid="{69E63A31-0431-42D9-978A-46F989D3A428}"/>
    <cellStyle name="Хороший 11 611" xfId="26921" xr:uid="{439AAC48-D168-4ADE-B710-29D2A53038EB}"/>
    <cellStyle name="Хороший 11 612" xfId="26922" xr:uid="{91F73FC8-9AFB-4340-8133-194EBCCDDD33}"/>
    <cellStyle name="Хороший 11 613" xfId="26923" xr:uid="{305A318C-F997-48DA-A232-F6C8653C06F3}"/>
    <cellStyle name="Хороший 11 614" xfId="26924" xr:uid="{15CCA221-DB80-4371-BD73-247589E7BD8B}"/>
    <cellStyle name="Хороший 11 615" xfId="26925" xr:uid="{6622DB5B-F00C-4EF7-852E-5DB5ED42E6AD}"/>
    <cellStyle name="Хороший 11 616" xfId="26926" xr:uid="{93CD5EFB-F545-4BC5-9009-635F22F9C255}"/>
    <cellStyle name="Хороший 11 617" xfId="26927" xr:uid="{7D73E0C6-CFA9-41DF-9F26-A13FAEC399DA}"/>
    <cellStyle name="Хороший 11 618" xfId="26928" xr:uid="{B35F005B-1A88-4BEB-9477-341D668FB556}"/>
    <cellStyle name="Хороший 11 619" xfId="26929" xr:uid="{DDBEF393-FC04-40AF-AE93-DFAC566951E3}"/>
    <cellStyle name="Хороший 11 62" xfId="26930" xr:uid="{365E4BBE-859D-44C8-B157-95C1A12DE9C5}"/>
    <cellStyle name="Хороший 11 620" xfId="26931" xr:uid="{7E9F9D7A-B55C-4731-8ACA-DA54D46564F4}"/>
    <cellStyle name="Хороший 11 621" xfId="26932" xr:uid="{DC178546-C6D6-4E62-83A6-2ECA570F0226}"/>
    <cellStyle name="Хороший 11 622" xfId="26933" xr:uid="{29E572A5-FF56-4599-8FE0-99FCBA86EBC9}"/>
    <cellStyle name="Хороший 11 623" xfId="26934" xr:uid="{ED81D96C-3F83-4181-9898-694DAAEF7735}"/>
    <cellStyle name="Хороший 11 624" xfId="26935" xr:uid="{58EDD8D1-74C1-4627-8473-03CD82BE1D74}"/>
    <cellStyle name="Хороший 11 625" xfId="26936" xr:uid="{44F54050-29EE-4F9E-9415-66E2FAED4D37}"/>
    <cellStyle name="Хороший 11 626" xfId="26937" xr:uid="{9B873D56-C38F-4398-A706-801B830AB91A}"/>
    <cellStyle name="Хороший 11 627" xfId="26938" xr:uid="{A0C51770-199B-4EE5-AFCA-88A78BCF11E5}"/>
    <cellStyle name="Хороший 11 628" xfId="26939" xr:uid="{F2741FC5-103B-470D-9796-678D9A61F4FA}"/>
    <cellStyle name="Хороший 11 629" xfId="26940" xr:uid="{1A3A7498-D89B-4618-BA0D-BDE77E6FE14E}"/>
    <cellStyle name="Хороший 11 63" xfId="26941" xr:uid="{E304B108-E008-46FF-9A13-896DB1BF896B}"/>
    <cellStyle name="Хороший 11 630" xfId="26942" xr:uid="{B7C07A14-E310-4981-B421-E46F46EEEEFC}"/>
    <cellStyle name="Хороший 11 631" xfId="26943" xr:uid="{964517FD-8AFE-48EB-85C8-1DFBFC5B4D46}"/>
    <cellStyle name="Хороший 11 632" xfId="26944" xr:uid="{F1AE708C-2D6B-4545-915E-7FC34E8D58EE}"/>
    <cellStyle name="Хороший 11 633" xfId="26945" xr:uid="{46224A9A-D28B-41B2-AB85-6CA94C7A679E}"/>
    <cellStyle name="Хороший 11 634" xfId="26946" xr:uid="{CB280D56-BBCE-4A62-A238-FAFA1C685CEA}"/>
    <cellStyle name="Хороший 11 635" xfId="26947" xr:uid="{19EA9A45-3A2A-4E15-AAA8-7E066F78A1F6}"/>
    <cellStyle name="Хороший 11 636" xfId="26948" xr:uid="{17E9B191-43F1-4061-91BF-39EC370788A3}"/>
    <cellStyle name="Хороший 11 637" xfId="26949" xr:uid="{F7D9BD52-94B1-41E8-A646-2450C6DBE097}"/>
    <cellStyle name="Хороший 11 638" xfId="26950" xr:uid="{BCE57927-5548-41FF-9D3E-ED918267616B}"/>
    <cellStyle name="Хороший 11 639" xfId="26951" xr:uid="{5C591208-13C2-4C92-9516-67AF9FA971EA}"/>
    <cellStyle name="Хороший 11 64" xfId="26952" xr:uid="{5A065300-1C54-4B1E-8838-AA3C6DB9D29A}"/>
    <cellStyle name="Хороший 11 640" xfId="26953" xr:uid="{792C367C-327F-4CC9-8E27-29533CDB074A}"/>
    <cellStyle name="Хороший 11 641" xfId="26954" xr:uid="{B19801B7-AF6E-4723-A34E-EAD233B1EB9C}"/>
    <cellStyle name="Хороший 11 642" xfId="26955" xr:uid="{40657BA4-67F1-43E9-BF88-B7525D11D28F}"/>
    <cellStyle name="Хороший 11 643" xfId="26956" xr:uid="{5405029D-BC68-4DE3-BFE6-EFEA79AC629F}"/>
    <cellStyle name="Хороший 11 644" xfId="26957" xr:uid="{D6E2D2DB-F872-47FA-8A07-82ADA9919052}"/>
    <cellStyle name="Хороший 11 645" xfId="26958" xr:uid="{347C8631-0C1B-4D0D-B4CB-06AD00684FF5}"/>
    <cellStyle name="Хороший 11 646" xfId="26959" xr:uid="{72FBB896-29B5-41D9-8028-B949F82B9180}"/>
    <cellStyle name="Хороший 11 647" xfId="26960" xr:uid="{F8B8A61C-B68B-4B9D-BC7B-F6AA0180624E}"/>
    <cellStyle name="Хороший 11 648" xfId="26961" xr:uid="{E82710E1-3467-4A56-A29D-39D3AC7BA59A}"/>
    <cellStyle name="Хороший 11 649" xfId="26962" xr:uid="{81B4939C-A9E0-4613-8C1D-59A329D899BA}"/>
    <cellStyle name="Хороший 11 65" xfId="26963" xr:uid="{9932EF1A-7064-4C1E-A13A-312A088E0027}"/>
    <cellStyle name="Хороший 11 650" xfId="26964" xr:uid="{7125839B-CE3D-45DF-B892-19F4A81DABC3}"/>
    <cellStyle name="Хороший 11 651" xfId="26965" xr:uid="{7D490D8B-28BB-4C34-ADA1-BE3BAB8D992F}"/>
    <cellStyle name="Хороший 11 652" xfId="26966" xr:uid="{523FFB4A-F2C0-48F4-B90B-3BA14838DBE0}"/>
    <cellStyle name="Хороший 11 653" xfId="26967" xr:uid="{53EADBDC-2FF6-4679-A31E-7E7554F12FEE}"/>
    <cellStyle name="Хороший 11 654" xfId="26968" xr:uid="{7578BFDA-0EB4-4798-A4DA-585E9176FE71}"/>
    <cellStyle name="Хороший 11 655" xfId="26969" xr:uid="{BE7F358A-65BE-4E38-9036-1B09E8D8366D}"/>
    <cellStyle name="Хороший 11 656" xfId="26970" xr:uid="{70B9F75B-83D3-4025-B6B0-4ED39FD040DD}"/>
    <cellStyle name="Хороший 11 657" xfId="26971" xr:uid="{5C39BDCA-3C25-4AD8-B512-A635B31FBA1D}"/>
    <cellStyle name="Хороший 11 658" xfId="26972" xr:uid="{5D2E0B9F-DD08-406D-A50B-E27014A07A0D}"/>
    <cellStyle name="Хороший 11 659" xfId="26973" xr:uid="{80CA4D29-1A8B-4A51-9BFF-894B6ED0C3AB}"/>
    <cellStyle name="Хороший 11 66" xfId="26974" xr:uid="{1EBC9A84-AE26-4CE0-814E-DD372FE7C184}"/>
    <cellStyle name="Хороший 11 660" xfId="26975" xr:uid="{FFC2A9D9-B6BF-42B5-A9A1-0343F5AF9C80}"/>
    <cellStyle name="Хороший 11 661" xfId="26976" xr:uid="{1F19D047-DE9A-4BBD-A133-69BFCB0443EF}"/>
    <cellStyle name="Хороший 11 662" xfId="26977" xr:uid="{BFA51612-96BF-46DE-B389-6FB751BA4EE7}"/>
    <cellStyle name="Хороший 11 663" xfId="26978" xr:uid="{640A87D9-D4CC-45D4-804E-C9D2E66964B1}"/>
    <cellStyle name="Хороший 11 664" xfId="26979" xr:uid="{7297C71C-DF55-4748-B1D8-F5E760002FF4}"/>
    <cellStyle name="Хороший 11 665" xfId="26980" xr:uid="{1389C6DE-BD1B-4E6D-941A-0BADA2E2A77A}"/>
    <cellStyle name="Хороший 11 666" xfId="26981" xr:uid="{538D152A-3F1E-47C6-8F79-482788762C55}"/>
    <cellStyle name="Хороший 11 667" xfId="26982" xr:uid="{E26490F6-7844-4BAE-85C0-1053B61C6672}"/>
    <cellStyle name="Хороший 11 668" xfId="26983" xr:uid="{397E2785-FA7C-4FF8-89E0-6C641710F99B}"/>
    <cellStyle name="Хороший 11 669" xfId="26984" xr:uid="{52343CB5-747F-44C4-BEBB-205A5D73434A}"/>
    <cellStyle name="Хороший 11 67" xfId="26985" xr:uid="{6AC6315D-5C3C-48E9-B5D6-E3053E54D12A}"/>
    <cellStyle name="Хороший 11 670" xfId="26986" xr:uid="{B7A3DFF2-8339-41D0-BE3F-8DB375F58306}"/>
    <cellStyle name="Хороший 11 671" xfId="26987" xr:uid="{61D46826-DCE6-4E92-8A43-824501B81861}"/>
    <cellStyle name="Хороший 11 672" xfId="26988" xr:uid="{B1AEAE75-1D87-4647-B0E2-694AB9A7186F}"/>
    <cellStyle name="Хороший 11 673" xfId="26989" xr:uid="{275F62A5-98D7-4AB6-85F6-10ABB6CBC3E3}"/>
    <cellStyle name="Хороший 11 674" xfId="26990" xr:uid="{E0BC7698-D096-4648-949B-0E6110C00FD7}"/>
    <cellStyle name="Хороший 11 675" xfId="26991" xr:uid="{6FD80453-B40D-40F9-B92B-967B046397F6}"/>
    <cellStyle name="Хороший 11 676" xfId="26992" xr:uid="{D3ED1C1B-7C22-4D21-9B0F-19C757CFB2BA}"/>
    <cellStyle name="Хороший 11 677" xfId="26993" xr:uid="{93420930-535E-46FD-A142-4D74EF191B30}"/>
    <cellStyle name="Хороший 11 678" xfId="26994" xr:uid="{C09F8084-B983-4511-9B0E-74806918629B}"/>
    <cellStyle name="Хороший 11 679" xfId="26995" xr:uid="{B2C9EFB6-4588-4EBE-A5FF-F63FEE96B712}"/>
    <cellStyle name="Хороший 11 68" xfId="26996" xr:uid="{57D768EC-3394-4F28-A78C-1E3D3EBA0033}"/>
    <cellStyle name="Хороший 11 680" xfId="26997" xr:uid="{78D57751-5A02-4EBB-8CA8-0CAC11FB5585}"/>
    <cellStyle name="Хороший 11 681" xfId="26998" xr:uid="{C23D27D1-10B2-4F5E-9F1B-90B325C8B6BB}"/>
    <cellStyle name="Хороший 11 682" xfId="26999" xr:uid="{E599AE02-4B4B-4EF4-A246-2FF364FC12D7}"/>
    <cellStyle name="Хороший 11 683" xfId="27000" xr:uid="{9CA3ECDA-0F62-436B-987C-C5DE06E7ECBA}"/>
    <cellStyle name="Хороший 11 684" xfId="27001" xr:uid="{E27EE108-4D34-4C0F-8839-34BB8E8795A9}"/>
    <cellStyle name="Хороший 11 685" xfId="27002" xr:uid="{215B5E49-DB3B-4BDB-AC1C-FC4F122CED31}"/>
    <cellStyle name="Хороший 11 686" xfId="27003" xr:uid="{47167D06-50F4-4C4F-B519-394FCC351918}"/>
    <cellStyle name="Хороший 11 687" xfId="27004" xr:uid="{BBA6CEF1-BF0E-497A-802A-DFE1539C37BC}"/>
    <cellStyle name="Хороший 11 688" xfId="27005" xr:uid="{2745A073-2540-4966-85B9-DD45B6A026CA}"/>
    <cellStyle name="Хороший 11 689" xfId="27006" xr:uid="{4288FDA5-FDA0-439F-AC7D-E31C0476CA5A}"/>
    <cellStyle name="Хороший 11 69" xfId="27007" xr:uid="{7ABD24F9-7486-426D-828B-2CC694D81E4A}"/>
    <cellStyle name="Хороший 11 690" xfId="27008" xr:uid="{529303A6-5231-4E37-919B-5640AD1A535D}"/>
    <cellStyle name="Хороший 11 691" xfId="27009" xr:uid="{C55E7310-F10F-4304-A908-9AF6FA327E3C}"/>
    <cellStyle name="Хороший 11 692" xfId="27010" xr:uid="{31819EEB-C6F8-4EF2-8048-A874F43403C6}"/>
    <cellStyle name="Хороший 11 693" xfId="27011" xr:uid="{E696DDD2-97E7-43D8-BD17-3650E43BE3BB}"/>
    <cellStyle name="Хороший 11 694" xfId="27012" xr:uid="{2DFA13A5-E0B2-4AA1-B205-4AA80170B152}"/>
    <cellStyle name="Хороший 11 695" xfId="27013" xr:uid="{C0025870-F916-4EC3-BBA0-C41D1AE8C419}"/>
    <cellStyle name="Хороший 11 696" xfId="27014" xr:uid="{887202AD-6C8E-4FC4-90C0-7DD64AF23CF3}"/>
    <cellStyle name="Хороший 11 697" xfId="27015" xr:uid="{1FC6F418-03AD-4B9F-BC60-FB880380F0C0}"/>
    <cellStyle name="Хороший 11 698" xfId="27016" xr:uid="{4AD7C17B-D603-4992-BF83-617826340B94}"/>
    <cellStyle name="Хороший 11 699" xfId="27017" xr:uid="{34D15E50-D4D1-41A7-ACC6-823758A16C04}"/>
    <cellStyle name="Хороший 11 7" xfId="27018" xr:uid="{2D47C58B-544A-46BF-8C13-BF399F31986C}"/>
    <cellStyle name="Хороший 11 70" xfId="27019" xr:uid="{85ECEEF2-B6C5-49E5-9A40-9BA0BEC3179E}"/>
    <cellStyle name="Хороший 11 700" xfId="27020" xr:uid="{825BD699-576F-469B-B71B-CC18DB96A741}"/>
    <cellStyle name="Хороший 11 701" xfId="27021" xr:uid="{077C17DE-700D-4DAF-B024-BD285A685963}"/>
    <cellStyle name="Хороший 11 702" xfId="27022" xr:uid="{5EF3BE65-5330-400E-BA34-5B4C27C88DDE}"/>
    <cellStyle name="Хороший 11 703" xfId="27023" xr:uid="{D39E7908-8A9E-42A5-9B8F-315A8350176A}"/>
    <cellStyle name="Хороший 11 704" xfId="27024" xr:uid="{9EC45567-6EDD-4D97-9503-5B54C70A42D4}"/>
    <cellStyle name="Хороший 11 705" xfId="27025" xr:uid="{5EDCB4A5-4B5A-4E34-924B-299E628636C1}"/>
    <cellStyle name="Хороший 11 706" xfId="27026" xr:uid="{50D4824A-20B2-4178-8EBC-394163680059}"/>
    <cellStyle name="Хороший 11 707" xfId="27027" xr:uid="{75151D1B-8B75-4111-898A-1D1E5D33FA3F}"/>
    <cellStyle name="Хороший 11 708" xfId="27028" xr:uid="{2049368A-1B0F-44FF-AA2B-6850176070D4}"/>
    <cellStyle name="Хороший 11 709" xfId="27029" xr:uid="{FE007083-0A28-4C10-BE8C-9A22B0B2E14B}"/>
    <cellStyle name="Хороший 11 71" xfId="27030" xr:uid="{7C61F96E-23E8-45BA-9434-18E6D3230D5E}"/>
    <cellStyle name="Хороший 11 710" xfId="27031" xr:uid="{5A6E9092-5E35-4E04-B092-129635A85DCD}"/>
    <cellStyle name="Хороший 11 711" xfId="27032" xr:uid="{581B9B76-30C3-48F2-8CBA-F55C8CAB3D21}"/>
    <cellStyle name="Хороший 11 712" xfId="27033" xr:uid="{FCE9C794-B905-4AE9-856B-FBA067314232}"/>
    <cellStyle name="Хороший 11 713" xfId="27034" xr:uid="{2C298939-FD5A-456F-808F-92579AE107DA}"/>
    <cellStyle name="Хороший 11 714" xfId="27035" xr:uid="{019CE82F-6B3E-4C17-A327-8050FCC55650}"/>
    <cellStyle name="Хороший 11 715" xfId="27036" xr:uid="{0E8F990B-F90F-4D02-8801-ABDE5622F9EC}"/>
    <cellStyle name="Хороший 11 716" xfId="27037" xr:uid="{50AB5F3A-3B6A-48E4-90B8-81047F5BD0EF}"/>
    <cellStyle name="Хороший 11 717" xfId="27038" xr:uid="{8EF0B90E-0BE7-4D97-8164-41FDFF07C2DF}"/>
    <cellStyle name="Хороший 11 718" xfId="27039" xr:uid="{35731A9F-9862-471F-A27B-3202030B233C}"/>
    <cellStyle name="Хороший 11 719" xfId="27040" xr:uid="{40EC44A0-A26E-49D8-A51B-A199FD8D7D3E}"/>
    <cellStyle name="Хороший 11 72" xfId="27041" xr:uid="{3C5D2151-4DD2-484E-A9B2-F1D0EF4C5A37}"/>
    <cellStyle name="Хороший 11 720" xfId="27042" xr:uid="{E57A814C-FE31-467A-BB0F-B08B437FEEDA}"/>
    <cellStyle name="Хороший 11 721" xfId="27043" xr:uid="{4F3857D7-3E76-4E4D-A08C-35BB57AF322D}"/>
    <cellStyle name="Хороший 11 722" xfId="27044" xr:uid="{93E7623C-B333-4447-B0F4-2D3B6807816A}"/>
    <cellStyle name="Хороший 11 723" xfId="27045" xr:uid="{F8822BA3-3FE4-43C0-90B9-8DDF7368EDCB}"/>
    <cellStyle name="Хороший 11 724" xfId="27046" xr:uid="{EEA61452-B682-4A1D-9737-D5F40844778A}"/>
    <cellStyle name="Хороший 11 725" xfId="27047" xr:uid="{0B7112F5-BDBD-4035-A222-475BCD67086E}"/>
    <cellStyle name="Хороший 11 726" xfId="27048" xr:uid="{8EAEDDDD-F930-4440-9C20-677F9CDE9B77}"/>
    <cellStyle name="Хороший 11 727" xfId="27049" xr:uid="{B5A9ED38-B238-4B3C-8E91-B3C516DD2EFE}"/>
    <cellStyle name="Хороший 11 728" xfId="27050" xr:uid="{7815A2E1-A986-47D6-A48A-7F28074BF9FF}"/>
    <cellStyle name="Хороший 11 729" xfId="27051" xr:uid="{90638B43-1748-47E2-996B-49AAFEE955A5}"/>
    <cellStyle name="Хороший 11 73" xfId="27052" xr:uid="{07793F83-F92D-46D0-B112-B621F127F2D8}"/>
    <cellStyle name="Хороший 11 730" xfId="27053" xr:uid="{BC727584-C000-4FF2-A016-734E4D7E1976}"/>
    <cellStyle name="Хороший 11 731" xfId="27054" xr:uid="{E1D4BD6E-E713-42F2-8B3A-AEA81EB55278}"/>
    <cellStyle name="Хороший 11 732" xfId="27055" xr:uid="{F21CE094-3528-4B81-A147-86567FFA8F26}"/>
    <cellStyle name="Хороший 11 733" xfId="27056" xr:uid="{7B3CDDE8-914F-4636-82AC-F49D9A6581FF}"/>
    <cellStyle name="Хороший 11 734" xfId="27057" xr:uid="{AB6559B9-B257-4B32-8539-4D1DBEE3A9D3}"/>
    <cellStyle name="Хороший 11 735" xfId="27058" xr:uid="{D8CDF15A-F8C9-4765-9323-713A1637FAA2}"/>
    <cellStyle name="Хороший 11 736" xfId="27059" xr:uid="{0444A091-F0D8-4CC6-BFE7-54D7AED271BB}"/>
    <cellStyle name="Хороший 11 737" xfId="27060" xr:uid="{FED17537-D425-4166-A04B-0000995D9913}"/>
    <cellStyle name="Хороший 11 738" xfId="27061" xr:uid="{BEEBA3B8-5808-4B4A-ADF5-50B1AD9CA61B}"/>
    <cellStyle name="Хороший 11 739" xfId="27062" xr:uid="{A64206EA-9E46-4D74-B41C-CF30F2289AF4}"/>
    <cellStyle name="Хороший 11 74" xfId="27063" xr:uid="{3186E802-EAB6-46D4-BE48-62D40AB03787}"/>
    <cellStyle name="Хороший 11 740" xfId="27064" xr:uid="{72766A9C-6DD9-45F8-BAE3-89FB74F5C113}"/>
    <cellStyle name="Хороший 11 741" xfId="27065" xr:uid="{DD31B0A8-F097-4017-A2E6-7638D481C708}"/>
    <cellStyle name="Хороший 11 742" xfId="27066" xr:uid="{3FF0BFB0-8F4D-4691-B94E-A8A9D0CBC8F3}"/>
    <cellStyle name="Хороший 11 743" xfId="27067" xr:uid="{81719A7E-A3D8-4AC9-B7A0-2A93ECFA03E7}"/>
    <cellStyle name="Хороший 11 744" xfId="27068" xr:uid="{E25791FE-CF88-4350-AD46-CD0452155202}"/>
    <cellStyle name="Хороший 11 745" xfId="27069" xr:uid="{FB507AB9-4DD6-48C4-94B5-E7D712283199}"/>
    <cellStyle name="Хороший 11 746" xfId="27070" xr:uid="{FA5D1F8C-B04B-4168-AEEF-45120352B68B}"/>
    <cellStyle name="Хороший 11 747" xfId="27071" xr:uid="{1ED4804B-B25B-4700-AB0E-D4D9B94D166E}"/>
    <cellStyle name="Хороший 11 748" xfId="27072" xr:uid="{10E47CE8-F0EC-4A39-88D1-97603484B53F}"/>
    <cellStyle name="Хороший 11 749" xfId="27073" xr:uid="{4FC36E99-515C-4097-88A1-A7C12C996B45}"/>
    <cellStyle name="Хороший 11 75" xfId="27074" xr:uid="{4237253D-1298-457D-84E5-F8B273BB44FB}"/>
    <cellStyle name="Хороший 11 750" xfId="27075" xr:uid="{8AE845BC-ECF1-44D0-A7E6-055511C3BBA4}"/>
    <cellStyle name="Хороший 11 751" xfId="27076" xr:uid="{134777CE-8E65-4E2B-8C7C-956640425F38}"/>
    <cellStyle name="Хороший 11 752" xfId="27077" xr:uid="{6A48D30D-8B25-43B3-BD73-68930A92CA8A}"/>
    <cellStyle name="Хороший 11 753" xfId="27078" xr:uid="{F2E14CB5-F0A0-4F2A-84F5-10D36E0E7986}"/>
    <cellStyle name="Хороший 11 754" xfId="27079" xr:uid="{867E3985-58E7-4A0E-AD66-46D8A99A3220}"/>
    <cellStyle name="Хороший 11 755" xfId="27080" xr:uid="{763B470F-0643-4F5A-94D4-03FA53664B9C}"/>
    <cellStyle name="Хороший 11 756" xfId="27081" xr:uid="{AF0104A8-1FAF-49DB-B5CB-121904E166BE}"/>
    <cellStyle name="Хороший 11 757" xfId="27082" xr:uid="{4286ED7A-9DF2-4CE2-8083-4360D68DDE76}"/>
    <cellStyle name="Хороший 11 758" xfId="27083" xr:uid="{54A4FA43-94F5-457F-97A0-57B2F873799C}"/>
    <cellStyle name="Хороший 11 759" xfId="27084" xr:uid="{EC751FA3-BCD6-43CE-A3BE-2953E2603B45}"/>
    <cellStyle name="Хороший 11 76" xfId="27085" xr:uid="{B76E6C05-6418-4C35-91D7-836E3F1A5E71}"/>
    <cellStyle name="Хороший 11 760" xfId="27086" xr:uid="{61645F95-F311-46FA-A111-353AC9679156}"/>
    <cellStyle name="Хороший 11 761" xfId="27087" xr:uid="{3EF7F239-20D8-4941-8B92-A6EABAE6D16C}"/>
    <cellStyle name="Хороший 11 762" xfId="27088" xr:uid="{3E85B5C3-CBAD-4C64-A6D8-4A6053B477F8}"/>
    <cellStyle name="Хороший 11 763" xfId="27089" xr:uid="{5579B094-A7B3-40DB-B0C4-05966598079D}"/>
    <cellStyle name="Хороший 11 764" xfId="27090" xr:uid="{ECFEDB88-066D-460A-8F65-6FBBD45EA54D}"/>
    <cellStyle name="Хороший 11 765" xfId="27091" xr:uid="{47230006-9A57-40D7-8E09-E27F0CC4607E}"/>
    <cellStyle name="Хороший 11 766" xfId="27092" xr:uid="{5EEDE191-F4CF-4DBF-BF0C-01516F5C600D}"/>
    <cellStyle name="Хороший 11 767" xfId="27093" xr:uid="{EE19C5A2-AAC6-412D-8D38-04987315230C}"/>
    <cellStyle name="Хороший 11 768" xfId="27094" xr:uid="{92CC369D-A2CC-4232-B19F-8296B0C0AB62}"/>
    <cellStyle name="Хороший 11 769" xfId="27095" xr:uid="{85293BA6-267F-4F8D-BC7B-25CAABE933B5}"/>
    <cellStyle name="Хороший 11 77" xfId="27096" xr:uid="{4DD575A6-2DFB-47CB-A102-2166C77C214B}"/>
    <cellStyle name="Хороший 11 770" xfId="27097" xr:uid="{284ADB38-3866-4932-BEEF-8E7AE9890531}"/>
    <cellStyle name="Хороший 11 771" xfId="27098" xr:uid="{AEAE58C1-A34A-4386-99EF-13B2D0AFF88E}"/>
    <cellStyle name="Хороший 11 772" xfId="27099" xr:uid="{B411A42E-932F-438B-BE59-0706F7A81B5E}"/>
    <cellStyle name="Хороший 11 773" xfId="27100" xr:uid="{9E27852E-0978-45EF-A5C4-DC26238DAAAA}"/>
    <cellStyle name="Хороший 11 774" xfId="27101" xr:uid="{B9888FB8-3568-4C65-9812-8D1D5293BA24}"/>
    <cellStyle name="Хороший 11 775" xfId="27102" xr:uid="{51640E5A-DE13-41AE-BEBC-29FA8DAFAB15}"/>
    <cellStyle name="Хороший 11 776" xfId="27103" xr:uid="{EBCDDE05-1E95-4F57-BB78-82006A819127}"/>
    <cellStyle name="Хороший 11 777" xfId="27104" xr:uid="{529C3FF1-268D-48C2-92ED-8B8185374BDC}"/>
    <cellStyle name="Хороший 11 778" xfId="27105" xr:uid="{56335F1D-FB7D-429F-B2E5-77F0B3A9B76B}"/>
    <cellStyle name="Хороший 11 779" xfId="27106" xr:uid="{58F7ECDF-3174-450C-B5BF-7DA225F36302}"/>
    <cellStyle name="Хороший 11 78" xfId="27107" xr:uid="{47D3A14D-2619-4D79-8FE1-14FD976CB54A}"/>
    <cellStyle name="Хороший 11 780" xfId="27108" xr:uid="{B3420D33-3B83-41A7-8C9C-6DA0309B3416}"/>
    <cellStyle name="Хороший 11 781" xfId="27109" xr:uid="{29BDEA8A-CE7E-4A5E-A69D-888B5F3B6D76}"/>
    <cellStyle name="Хороший 11 782" xfId="27110" xr:uid="{ED09EA23-2C86-4AF4-BCC7-98620838891A}"/>
    <cellStyle name="Хороший 11 783" xfId="27111" xr:uid="{43081DD6-5ADC-4A12-98E7-3243E22AFE73}"/>
    <cellStyle name="Хороший 11 784" xfId="27112" xr:uid="{04A31DD5-D93C-429E-B41F-EFA97AC858B6}"/>
    <cellStyle name="Хороший 11 785" xfId="27113" xr:uid="{8DFCCEBF-6E4A-47FB-935E-69EB7B9B57AC}"/>
    <cellStyle name="Хороший 11 786" xfId="27114" xr:uid="{6E4AD2D3-6BA3-416C-85A8-671635211F6B}"/>
    <cellStyle name="Хороший 11 787" xfId="27115" xr:uid="{CB848A65-738A-4B9D-A13D-EC147B560E4D}"/>
    <cellStyle name="Хороший 11 788" xfId="27116" xr:uid="{DD3ACE5D-44DA-48E8-8036-A99249DE96A5}"/>
    <cellStyle name="Хороший 11 789" xfId="27117" xr:uid="{491C804F-59E9-4C88-8ED6-CC13D0E72EF6}"/>
    <cellStyle name="Хороший 11 79" xfId="27118" xr:uid="{40F71F77-55A8-42F9-96DC-2B8295618747}"/>
    <cellStyle name="Хороший 11 790" xfId="27119" xr:uid="{008D0DAA-7F50-4B91-B63E-6300D3C9F9F6}"/>
    <cellStyle name="Хороший 11 791" xfId="27120" xr:uid="{9E897AAD-4976-4A2E-B753-A32EF3ACB2B4}"/>
    <cellStyle name="Хороший 11 792" xfId="27121" xr:uid="{F016B6CD-1CA6-4068-BFEB-19B77D107E6C}"/>
    <cellStyle name="Хороший 11 793" xfId="27122" xr:uid="{5A594FAE-EEE2-45BC-9A2D-62FF2B1C4B4C}"/>
    <cellStyle name="Хороший 11 794" xfId="27123" xr:uid="{CBA010D0-6B39-4435-8616-321CBE149F92}"/>
    <cellStyle name="Хороший 11 795" xfId="27124" xr:uid="{B8D1EA78-1878-4B7C-AE63-A9CFBDEC10EE}"/>
    <cellStyle name="Хороший 11 796" xfId="27125" xr:uid="{D45E196A-02A6-4EEE-A6B2-2BD813FECA27}"/>
    <cellStyle name="Хороший 11 797" xfId="27126" xr:uid="{5C83C85B-5D21-4ACB-8810-0C300F65BB40}"/>
    <cellStyle name="Хороший 11 798" xfId="27127" xr:uid="{7FF3AA87-7082-4B9F-A76F-055CDC906E7D}"/>
    <cellStyle name="Хороший 11 799" xfId="27128" xr:uid="{29502319-FC71-4029-929C-47FE95BEE036}"/>
    <cellStyle name="Хороший 11 8" xfId="27129" xr:uid="{D5FCC03D-27BE-4AD1-99EB-3368C41B9BA2}"/>
    <cellStyle name="Хороший 11 80" xfId="27130" xr:uid="{11CF5EA0-C373-41C4-863F-41C142262158}"/>
    <cellStyle name="Хороший 11 800" xfId="27131" xr:uid="{E459A134-8774-4B99-AAE0-DE8FB732FB9B}"/>
    <cellStyle name="Хороший 11 801" xfId="27132" xr:uid="{F66D4106-BC0D-4543-9352-6C9A5A81E95B}"/>
    <cellStyle name="Хороший 11 802" xfId="27133" xr:uid="{F5B82D3A-CE2B-49B3-9FAA-0A3CD5745AC9}"/>
    <cellStyle name="Хороший 11 803" xfId="27134" xr:uid="{79EED6BA-1450-4AB4-B121-304B3F415BA1}"/>
    <cellStyle name="Хороший 11 804" xfId="27135" xr:uid="{99403B99-95BA-487E-B686-A899F59840A4}"/>
    <cellStyle name="Хороший 11 805" xfId="27136" xr:uid="{C4583FD3-45AC-4CBF-80BF-3D37587EA995}"/>
    <cellStyle name="Хороший 11 806" xfId="27137" xr:uid="{22D272C9-2C9A-49B0-A5AA-8A27055EF812}"/>
    <cellStyle name="Хороший 11 807" xfId="27138" xr:uid="{42509ED2-7D6C-411F-9F7F-86ACA9B45FB4}"/>
    <cellStyle name="Хороший 11 808" xfId="27139" xr:uid="{FEB2C581-12E1-412A-92EF-E6BC7B0EBF46}"/>
    <cellStyle name="Хороший 11 809" xfId="27140" xr:uid="{BEBF3356-7AF4-4320-B6AF-768F0DC3B5E7}"/>
    <cellStyle name="Хороший 11 81" xfId="27141" xr:uid="{3C3A14E3-A4E6-4911-ACC3-E3101A18190C}"/>
    <cellStyle name="Хороший 11 810" xfId="27142" xr:uid="{B9F3F3F4-38C3-42A6-90F9-26022BED6FAA}"/>
    <cellStyle name="Хороший 11 811" xfId="27143" xr:uid="{9DD123CE-5655-423B-BBB9-274F6B4BBA51}"/>
    <cellStyle name="Хороший 11 812" xfId="27144" xr:uid="{188C4B48-6E72-48C1-B5B1-BD68FC9007AC}"/>
    <cellStyle name="Хороший 11 813" xfId="27145" xr:uid="{AB359B54-720D-416F-9490-C7556C59854C}"/>
    <cellStyle name="Хороший 11 814" xfId="27146" xr:uid="{8F9EF87F-3851-4E53-8B49-9010C0F782FE}"/>
    <cellStyle name="Хороший 11 815" xfId="27147" xr:uid="{26210750-EEAE-4FB3-958B-37F4B704B904}"/>
    <cellStyle name="Хороший 11 816" xfId="27148" xr:uid="{9A50C943-5AE1-43AB-B47B-C2AAE5DDE6BE}"/>
    <cellStyle name="Хороший 11 817" xfId="27149" xr:uid="{58CB8C02-A49B-4DE4-A7ED-345F802C93AE}"/>
    <cellStyle name="Хороший 11 818" xfId="27150" xr:uid="{757426C1-BC0F-45EA-A7CD-94190F49ED12}"/>
    <cellStyle name="Хороший 11 819" xfId="27151" xr:uid="{CEB20D13-04D3-40BE-BFB3-8CD5DD9C8C99}"/>
    <cellStyle name="Хороший 11 82" xfId="27152" xr:uid="{AFE2CDCE-67F5-4F0C-A345-46C02D70CBA3}"/>
    <cellStyle name="Хороший 11 820" xfId="27153" xr:uid="{6D418EC9-E47C-4C6A-9F54-ACC0AADC362D}"/>
    <cellStyle name="Хороший 11 821" xfId="27154" xr:uid="{3F747EB7-8BE8-43D3-8BA7-AF49BAA71D44}"/>
    <cellStyle name="Хороший 11 822" xfId="27155" xr:uid="{9EBC444F-2387-4269-9F59-D8BDA954492C}"/>
    <cellStyle name="Хороший 11 823" xfId="27156" xr:uid="{C7567C16-3AFB-4E55-9D97-FB6E494D817D}"/>
    <cellStyle name="Хороший 11 824" xfId="27157" xr:uid="{3DEF05F2-0E85-4E30-BEC6-366DC8F076E3}"/>
    <cellStyle name="Хороший 11 825" xfId="27158" xr:uid="{3BF64966-A25F-49C4-BBB7-3EEA92E2D976}"/>
    <cellStyle name="Хороший 11 826" xfId="27159" xr:uid="{0FF3384D-1E7B-45A2-BD85-FBE682172540}"/>
    <cellStyle name="Хороший 11 827" xfId="27160" xr:uid="{E3D5900A-E94B-4735-92CC-195B12DC0FF5}"/>
    <cellStyle name="Хороший 11 828" xfId="27161" xr:uid="{5F12182E-3B9F-4E08-BC81-1936D9031E59}"/>
    <cellStyle name="Хороший 11 829" xfId="27162" xr:uid="{76AF193E-7BB4-4F3C-B286-CED57ADB2A85}"/>
    <cellStyle name="Хороший 11 83" xfId="27163" xr:uid="{2107DDB6-D86F-4023-9532-87D01392F598}"/>
    <cellStyle name="Хороший 11 830" xfId="27164" xr:uid="{64D5D1A4-A0D4-4967-83D0-C254E62FFD73}"/>
    <cellStyle name="Хороший 11 831" xfId="27165" xr:uid="{B8774BB6-78CF-41A0-A340-7CF03E67ED22}"/>
    <cellStyle name="Хороший 11 832" xfId="27166" xr:uid="{C629E563-0081-4A00-B3C4-C04A8CAE9EC4}"/>
    <cellStyle name="Хороший 11 833" xfId="27167" xr:uid="{65E71A09-5DE7-4435-8566-D5A63664FCA1}"/>
    <cellStyle name="Хороший 11 834" xfId="27168" xr:uid="{16A5749E-0992-40D3-8293-82FBF0CB1F18}"/>
    <cellStyle name="Хороший 11 835" xfId="27169" xr:uid="{172E7F38-F6D8-4CB7-81B8-D4F4654C940A}"/>
    <cellStyle name="Хороший 11 836" xfId="27170" xr:uid="{469F7E19-9C39-44D8-B15E-ECE1C6DD1A9B}"/>
    <cellStyle name="Хороший 11 837" xfId="27171" xr:uid="{B14E3E6C-E60F-4450-B708-E023E31C06BE}"/>
    <cellStyle name="Хороший 11 838" xfId="27172" xr:uid="{30907AB4-4F46-4FE4-9338-788AE0E6F5C7}"/>
    <cellStyle name="Хороший 11 839" xfId="27173" xr:uid="{15710B11-2DEC-4F23-B082-E1280CBCD566}"/>
    <cellStyle name="Хороший 11 84" xfId="27174" xr:uid="{CD011929-A939-472B-B1AB-DC79B26DFDED}"/>
    <cellStyle name="Хороший 11 840" xfId="27175" xr:uid="{8B0A00C3-2F42-4666-A8B0-456652314F9B}"/>
    <cellStyle name="Хороший 11 841" xfId="27176" xr:uid="{3E78F459-D57E-4492-9AD4-1777C2E7CE75}"/>
    <cellStyle name="Хороший 11 842" xfId="27177" xr:uid="{E5AB8828-847D-4A0A-A843-AC0588217CCB}"/>
    <cellStyle name="Хороший 11 843" xfId="27178" xr:uid="{A988E0DF-482D-40F2-A335-364A1B2C3F8A}"/>
    <cellStyle name="Хороший 11 844" xfId="27179" xr:uid="{EEB37A0B-298F-4CA3-A29B-8CA2307144FA}"/>
    <cellStyle name="Хороший 11 845" xfId="27180" xr:uid="{5B40A8FD-455E-4A89-BB2E-6293568F4D5F}"/>
    <cellStyle name="Хороший 11 846" xfId="27181" xr:uid="{BF458B90-596F-4F86-B1D7-DB09929AA9A0}"/>
    <cellStyle name="Хороший 11 847" xfId="27182" xr:uid="{E0BB2894-C704-426C-92E0-883BF04C9B32}"/>
    <cellStyle name="Хороший 11 848" xfId="27183" xr:uid="{AE0FD6C5-4416-4682-971B-8B9E2E66A5B0}"/>
    <cellStyle name="Хороший 11 849" xfId="27184" xr:uid="{39CC3C86-E32F-4457-903F-4199B92313AA}"/>
    <cellStyle name="Хороший 11 85" xfId="27185" xr:uid="{608E3977-C81C-4F59-9A83-C09FFBB1784C}"/>
    <cellStyle name="Хороший 11 850" xfId="27186" xr:uid="{4CDFB58C-E1CB-4247-BFE6-1D4605835BD5}"/>
    <cellStyle name="Хороший 11 851" xfId="27187" xr:uid="{ABEFE80D-45E7-4DA1-8800-6B95CEC4FF60}"/>
    <cellStyle name="Хороший 11 852" xfId="27188" xr:uid="{B3D17DBF-83FA-400D-8361-3A7B2CAE93C0}"/>
    <cellStyle name="Хороший 11 853" xfId="27189" xr:uid="{50F5911E-CD58-451D-9937-42025A9E6445}"/>
    <cellStyle name="Хороший 11 854" xfId="27190" xr:uid="{189E4BC9-02FD-44FC-A770-0461D59BCEED}"/>
    <cellStyle name="Хороший 11 855" xfId="27191" xr:uid="{B7A6FAEA-4F9E-48E3-8E92-2D033C15C78D}"/>
    <cellStyle name="Хороший 11 856" xfId="27192" xr:uid="{6A56805A-F943-4948-B84D-750DF3CDFFFA}"/>
    <cellStyle name="Хороший 11 857" xfId="27193" xr:uid="{1DEC87B0-47AC-4134-A6BD-48BEB15F5929}"/>
    <cellStyle name="Хороший 11 858" xfId="27194" xr:uid="{3F33B702-8B85-4232-9EA1-F2DB4F40E564}"/>
    <cellStyle name="Хороший 11 859" xfId="27195" xr:uid="{A82D9475-8D56-4C1B-9EF3-FC85AC31D8F2}"/>
    <cellStyle name="Хороший 11 86" xfId="27196" xr:uid="{FCD0F68D-A68A-4F05-942B-D4FD932A5FBD}"/>
    <cellStyle name="Хороший 11 860" xfId="27197" xr:uid="{458CD033-AFA9-4C2C-AA42-30D18551D900}"/>
    <cellStyle name="Хороший 11 861" xfId="27198" xr:uid="{4736BB92-1345-49FF-848A-5B7259DA448F}"/>
    <cellStyle name="Хороший 11 862" xfId="27199" xr:uid="{24366CD1-9939-4801-9A98-A8F9A9454A30}"/>
    <cellStyle name="Хороший 11 863" xfId="27200" xr:uid="{26041A7F-2CE9-43CB-961D-16C5960EBA77}"/>
    <cellStyle name="Хороший 11 864" xfId="27201" xr:uid="{1ED8F753-3C62-495C-9B8F-3CAF00B54585}"/>
    <cellStyle name="Хороший 11 865" xfId="27202" xr:uid="{0FDFE33F-2F7A-4CD1-8A22-3090947FA6B7}"/>
    <cellStyle name="Хороший 11 866" xfId="27203" xr:uid="{3959138B-E5BD-466E-ABC4-84D37452278A}"/>
    <cellStyle name="Хороший 11 867" xfId="27204" xr:uid="{0E2C3B60-AF2F-44F8-AEC2-FD4A9CBD70D9}"/>
    <cellStyle name="Хороший 11 868" xfId="27205" xr:uid="{E363FF3D-BF69-4C8A-9B47-F5DF142AE21D}"/>
    <cellStyle name="Хороший 11 869" xfId="27206" xr:uid="{CC67E4B3-0919-4A0F-88EF-F0BBF19607F4}"/>
    <cellStyle name="Хороший 11 87" xfId="27207" xr:uid="{EF4D71D1-F344-4F96-B5FA-323556810FDC}"/>
    <cellStyle name="Хороший 11 870" xfId="27208" xr:uid="{6E9821F3-4B69-4D95-9B3E-1EC1A9504ADB}"/>
    <cellStyle name="Хороший 11 871" xfId="27209" xr:uid="{717AF133-2539-4A05-8DC8-4B6BC50D228C}"/>
    <cellStyle name="Хороший 11 872" xfId="27210" xr:uid="{0F52FCC8-5913-44AD-B55E-128295F99FDB}"/>
    <cellStyle name="Хороший 11 873" xfId="27211" xr:uid="{C957FF26-B070-4EC7-8969-54C38618B8D2}"/>
    <cellStyle name="Хороший 11 874" xfId="27212" xr:uid="{B13CF5C2-3BFE-47D3-8E60-548C0D4428AB}"/>
    <cellStyle name="Хороший 11 875" xfId="27213" xr:uid="{B095A662-077A-40DB-9CC9-9C164D6333CC}"/>
    <cellStyle name="Хороший 11 876" xfId="27214" xr:uid="{E63C9B9B-228E-4271-BC9D-31151CCA6461}"/>
    <cellStyle name="Хороший 11 877" xfId="27215" xr:uid="{3F4F9AC8-BD1A-4318-933D-AE81BC807D07}"/>
    <cellStyle name="Хороший 11 878" xfId="27216" xr:uid="{8C03DB6B-A69C-4C4A-BA28-66D9617B1746}"/>
    <cellStyle name="Хороший 11 879" xfId="27217" xr:uid="{C6AC5814-BB81-4940-968C-2540DE9BFA60}"/>
    <cellStyle name="Хороший 11 88" xfId="27218" xr:uid="{A321A047-2C13-4178-888F-2B16DAB07AC0}"/>
    <cellStyle name="Хороший 11 880" xfId="27219" xr:uid="{BD158D33-C479-43B2-8C66-3722DB16ABCB}"/>
    <cellStyle name="Хороший 11 881" xfId="27220" xr:uid="{80605D3A-5A11-450C-A7C7-12DB3C1F8B37}"/>
    <cellStyle name="Хороший 11 882" xfId="27221" xr:uid="{15B0289F-A01B-4608-8F38-5684A4128499}"/>
    <cellStyle name="Хороший 11 883" xfId="27222" xr:uid="{2F52962A-E4F6-4041-A6D0-C9F3D218F211}"/>
    <cellStyle name="Хороший 11 884" xfId="27223" xr:uid="{B9C15F59-2209-4989-83AE-B993EB6E616C}"/>
    <cellStyle name="Хороший 11 885" xfId="27224" xr:uid="{BCB57003-6EC8-4E3E-811E-84757FD43ECB}"/>
    <cellStyle name="Хороший 11 886" xfId="27225" xr:uid="{534DE6FA-EE4C-45DC-A6CA-645894BD054F}"/>
    <cellStyle name="Хороший 11 887" xfId="27226" xr:uid="{E41433DE-05A1-4BEA-8427-6764440BC379}"/>
    <cellStyle name="Хороший 11 888" xfId="27227" xr:uid="{546913F9-41AF-41D1-AA98-E70B5AE5F83A}"/>
    <cellStyle name="Хороший 11 889" xfId="27228" xr:uid="{B2419444-EB8F-43FB-A25D-387DB5CBAC5D}"/>
    <cellStyle name="Хороший 11 89" xfId="27229" xr:uid="{B5B17B6D-CBC9-4E19-A9BE-9AA73F952C66}"/>
    <cellStyle name="Хороший 11 890" xfId="27230" xr:uid="{621F9F63-1C26-4FD9-899F-682E2F119C4A}"/>
    <cellStyle name="Хороший 11 891" xfId="27231" xr:uid="{7F24B39F-553A-4D51-8634-8EB4628165FE}"/>
    <cellStyle name="Хороший 11 892" xfId="27232" xr:uid="{E5C772C4-57E5-4BCA-A4BA-293B19A3F7B5}"/>
    <cellStyle name="Хороший 11 893" xfId="27233" xr:uid="{B5129D1A-7B06-4ECC-85BD-4BCA3C728E6D}"/>
    <cellStyle name="Хороший 11 894" xfId="27234" xr:uid="{FD262084-554B-440B-B442-F3375B24CFA0}"/>
    <cellStyle name="Хороший 11 895" xfId="27235" xr:uid="{19604970-9B56-4C3A-B86B-6C19117BB664}"/>
    <cellStyle name="Хороший 11 896" xfId="27236" xr:uid="{B9274B03-6200-4760-B101-8EAB7ABA611B}"/>
    <cellStyle name="Хороший 11 897" xfId="27237" xr:uid="{7BD90712-0700-4033-8C1D-CBD8BD6FE663}"/>
    <cellStyle name="Хороший 11 898" xfId="27238" xr:uid="{05566189-94E2-451C-BC5C-5770E3B6A8E3}"/>
    <cellStyle name="Хороший 11 899" xfId="27239" xr:uid="{019BCA0B-051F-49F8-90A2-4272AFA1515C}"/>
    <cellStyle name="Хороший 11 9" xfId="27240" xr:uid="{60FC80B7-A009-4785-97DE-819BE2556F5A}"/>
    <cellStyle name="Хороший 11 90" xfId="27241" xr:uid="{5BA3B8EF-54AA-441C-8234-3E187A1ED555}"/>
    <cellStyle name="Хороший 11 900" xfId="27242" xr:uid="{5853EE47-07AF-44AC-A6A4-1D7BA4A3E3C4}"/>
    <cellStyle name="Хороший 11 901" xfId="27243" xr:uid="{2FEB7E96-AFCF-4850-ADD0-5A207FD4EE68}"/>
    <cellStyle name="Хороший 11 902" xfId="27244" xr:uid="{B63DD0AE-F990-4E52-A51F-85AD82022F27}"/>
    <cellStyle name="Хороший 11 903" xfId="27245" xr:uid="{0DCBC078-5B5A-42D8-9209-28B0A59B0D04}"/>
    <cellStyle name="Хороший 11 904" xfId="27246" xr:uid="{6DE5A492-AC65-41F1-B0B8-6160CE7CA52C}"/>
    <cellStyle name="Хороший 11 905" xfId="27247" xr:uid="{5EE9E14D-CAE8-44B5-B6B2-2BD0F9D9343A}"/>
    <cellStyle name="Хороший 11 906" xfId="27248" xr:uid="{B0C97719-5809-4287-8D85-5745B8D92561}"/>
    <cellStyle name="Хороший 11 907" xfId="27249" xr:uid="{49AE5C44-7303-4EAB-B7C4-F17E215C554C}"/>
    <cellStyle name="Хороший 11 908" xfId="27250" xr:uid="{4782EC53-1BAD-465F-AE1F-05D34E9C2AA4}"/>
    <cellStyle name="Хороший 11 909" xfId="27251" xr:uid="{44363747-28B6-464D-B040-AB1ACA6039E7}"/>
    <cellStyle name="Хороший 11 91" xfId="27252" xr:uid="{1B721C12-5C10-4133-8FA4-94629C7B386C}"/>
    <cellStyle name="Хороший 11 910" xfId="27253" xr:uid="{459FD43E-D52A-4D50-8256-12423CCD64E8}"/>
    <cellStyle name="Хороший 11 911" xfId="27254" xr:uid="{5B52A430-82D9-453C-8218-77E3602936AC}"/>
    <cellStyle name="Хороший 11 912" xfId="27255" xr:uid="{5EADF197-8E01-4F2F-9DE1-C9FA75AF8A28}"/>
    <cellStyle name="Хороший 11 913" xfId="27256" xr:uid="{1CD1F9F0-4BB4-421A-8AAC-9AEAEF130CB1}"/>
    <cellStyle name="Хороший 11 914" xfId="27257" xr:uid="{D5AB1C7F-7E89-4F71-8D4B-6C094A0224CD}"/>
    <cellStyle name="Хороший 11 915" xfId="27258" xr:uid="{4B67F054-9653-4715-9457-F6AB6DAE9656}"/>
    <cellStyle name="Хороший 11 916" xfId="27259" xr:uid="{8CFDB86D-8698-448D-B372-6C1D5315261E}"/>
    <cellStyle name="Хороший 11 917" xfId="27260" xr:uid="{4A433F28-440F-468B-80AA-57B2FAE2FDA9}"/>
    <cellStyle name="Хороший 11 918" xfId="27261" xr:uid="{59D6D999-37A9-42BC-9CBD-A0E53AEC76FA}"/>
    <cellStyle name="Хороший 11 919" xfId="27262" xr:uid="{CEED4D71-5A9A-4131-BE9B-997419C05296}"/>
    <cellStyle name="Хороший 11 92" xfId="27263" xr:uid="{D422B255-394A-42A8-BF67-EECA1641812D}"/>
    <cellStyle name="Хороший 11 920" xfId="27264" xr:uid="{7D16A29A-0747-465F-AB4D-8F3CFD6290E4}"/>
    <cellStyle name="Хороший 11 921" xfId="27265" xr:uid="{85D4A15A-7AC1-44AD-B801-6C0DEEB3C293}"/>
    <cellStyle name="Хороший 11 922" xfId="27266" xr:uid="{2666C914-A06D-456B-B446-78A16827D277}"/>
    <cellStyle name="Хороший 11 923" xfId="27267" xr:uid="{FDDB41D9-A0BE-4203-83CC-827748E28DAA}"/>
    <cellStyle name="Хороший 11 924" xfId="27268" xr:uid="{F6EFDACA-8108-4C8F-B919-002EE6383568}"/>
    <cellStyle name="Хороший 11 925" xfId="27269" xr:uid="{C3C04450-3B4F-406F-9DE5-5695C5775360}"/>
    <cellStyle name="Хороший 11 926" xfId="27270" xr:uid="{C06C8231-F53F-4ED0-8ABD-1D019A0F32C5}"/>
    <cellStyle name="Хороший 11 927" xfId="27271" xr:uid="{1F5536EF-273F-46A3-AD6F-D95037F354D0}"/>
    <cellStyle name="Хороший 11 928" xfId="27272" xr:uid="{F31849AE-6669-4C25-B569-0FCCA3F5A3B4}"/>
    <cellStyle name="Хороший 11 929" xfId="27273" xr:uid="{6C75BBC6-9AE0-4862-9C07-17B79FF5367B}"/>
    <cellStyle name="Хороший 11 93" xfId="27274" xr:uid="{265600C4-9386-41CA-A718-4E9DD58E39BF}"/>
    <cellStyle name="Хороший 11 930" xfId="27275" xr:uid="{F37261EA-D148-4487-B7BB-C4E2DA60F23C}"/>
    <cellStyle name="Хороший 11 931" xfId="27276" xr:uid="{8F9244C6-7F58-4793-A942-A1F78BD37018}"/>
    <cellStyle name="Хороший 11 932" xfId="27277" xr:uid="{A60F3D67-ADA7-4DD3-A1A8-D695FF65CF11}"/>
    <cellStyle name="Хороший 11 933" xfId="27278" xr:uid="{7EFA88B5-AD18-4568-AC48-C312553615E8}"/>
    <cellStyle name="Хороший 11 934" xfId="27279" xr:uid="{F6F1822D-B891-44C7-B6C4-C9F3C33B2BD6}"/>
    <cellStyle name="Хороший 11 935" xfId="27280" xr:uid="{3D7C0B0C-80C6-4E69-B91F-CAA8A0FF508D}"/>
    <cellStyle name="Хороший 11 936" xfId="27281" xr:uid="{0959AE09-19FD-4B27-BD8A-C4F35998593D}"/>
    <cellStyle name="Хороший 11 937" xfId="27282" xr:uid="{A1021994-320F-4524-8D2E-13F54949E162}"/>
    <cellStyle name="Хороший 11 938" xfId="27283" xr:uid="{E3AF25B6-5CB2-4FCB-AE87-B1FEFFE7C70E}"/>
    <cellStyle name="Хороший 11 939" xfId="27284" xr:uid="{5B2CFFEE-7D3E-4FFA-B5A9-87044C803840}"/>
    <cellStyle name="Хороший 11 94" xfId="27285" xr:uid="{F41BC701-2EBC-47C5-ABAB-C5BDC2D0CB6C}"/>
    <cellStyle name="Хороший 11 940" xfId="27286" xr:uid="{08360EE6-7A28-44EC-A7D9-A3B5724172BE}"/>
    <cellStyle name="Хороший 11 941" xfId="27287" xr:uid="{E0AF4423-EDDC-479E-872F-DB571936BDD8}"/>
    <cellStyle name="Хороший 11 942" xfId="27288" xr:uid="{C35D440E-C36B-4D59-97F4-2E52BCD37FCC}"/>
    <cellStyle name="Хороший 11 943" xfId="27289" xr:uid="{CCF47186-595A-4FFC-A49E-DB7274B9AE80}"/>
    <cellStyle name="Хороший 11 944" xfId="27290" xr:uid="{C47EA287-E631-494B-8B2C-B35AA6B40D16}"/>
    <cellStyle name="Хороший 11 945" xfId="27291" xr:uid="{91DE2215-2478-4E08-A9DD-5543B28D4D60}"/>
    <cellStyle name="Хороший 11 946" xfId="27292" xr:uid="{52638674-281B-4009-8054-F31702CC86B6}"/>
    <cellStyle name="Хороший 11 947" xfId="27293" xr:uid="{C9AD040F-7D0E-40B7-8133-56C2A45DEFDB}"/>
    <cellStyle name="Хороший 11 948" xfId="27294" xr:uid="{03FD4718-1043-466D-A85D-88393981A1F8}"/>
    <cellStyle name="Хороший 11 949" xfId="27295" xr:uid="{2084C609-8ACB-4F56-A32C-C0B6F0EE83D1}"/>
    <cellStyle name="Хороший 11 95" xfId="27296" xr:uid="{EC79474A-5E14-45EB-AF99-EA80976A7A0E}"/>
    <cellStyle name="Хороший 11 950" xfId="27297" xr:uid="{E56694CA-EB20-4C6C-BE23-DFD9CEA42B4B}"/>
    <cellStyle name="Хороший 11 951" xfId="27298" xr:uid="{DC9C47C5-ABAF-4B56-9078-0B996420BC34}"/>
    <cellStyle name="Хороший 11 952" xfId="27299" xr:uid="{8749A2B5-5B29-48F9-A13C-785979621982}"/>
    <cellStyle name="Хороший 11 953" xfId="27300" xr:uid="{20E7016A-55B9-4379-BE9B-A32199FB71A2}"/>
    <cellStyle name="Хороший 11 954" xfId="27301" xr:uid="{57C3068F-2B71-468F-B117-8CDD4F2EE742}"/>
    <cellStyle name="Хороший 11 955" xfId="27302" xr:uid="{1F5237AA-8772-4BB9-940A-2A3F969D1C8A}"/>
    <cellStyle name="Хороший 11 956" xfId="27303" xr:uid="{DE4792DD-C36E-4921-AA9F-A68A6D5FD6A9}"/>
    <cellStyle name="Хороший 11 957" xfId="27304" xr:uid="{C76A28E8-3530-4348-9D49-FE367BC3AA01}"/>
    <cellStyle name="Хороший 11 958" xfId="27305" xr:uid="{E2D7A1E3-5789-4EAB-9E31-8A707F25F416}"/>
    <cellStyle name="Хороший 11 959" xfId="27306" xr:uid="{55192EB9-50C0-445F-ADFC-BA6E5DEA28EB}"/>
    <cellStyle name="Хороший 11 96" xfId="27307" xr:uid="{CC445299-55C6-41A3-8808-D06B504F69D6}"/>
    <cellStyle name="Хороший 11 960" xfId="27308" xr:uid="{C5A0C31F-5628-471A-BC81-0183BA6356C2}"/>
    <cellStyle name="Хороший 11 961" xfId="27309" xr:uid="{152F2675-3610-4625-8315-9CAF070137DA}"/>
    <cellStyle name="Хороший 11 962" xfId="27310" xr:uid="{E177C38B-6C49-4D83-9C58-4107FF0D33BC}"/>
    <cellStyle name="Хороший 11 963" xfId="27311" xr:uid="{9F415F4E-E9A5-4797-8B80-245A2EE0F6A9}"/>
    <cellStyle name="Хороший 11 964" xfId="27312" xr:uid="{89D7D95B-7E74-4DB0-A689-EA374F1DC0A7}"/>
    <cellStyle name="Хороший 11 965" xfId="27313" xr:uid="{D562BE5F-A9C0-4915-A446-4551E04EA2B8}"/>
    <cellStyle name="Хороший 11 966" xfId="27314" xr:uid="{6608A106-C2F6-44CD-B74F-B8725D60CE25}"/>
    <cellStyle name="Хороший 11 967" xfId="27315" xr:uid="{E5539037-5752-4B1B-A5F2-185B8642D279}"/>
    <cellStyle name="Хороший 11 968" xfId="27316" xr:uid="{15895492-D82E-48E2-BDAF-A63774299835}"/>
    <cellStyle name="Хороший 11 969" xfId="27317" xr:uid="{18B2F462-EFA9-43AC-8E54-F3F058EBFDA9}"/>
    <cellStyle name="Хороший 11 97" xfId="27318" xr:uid="{C3D0D151-255C-4647-BFFF-9BF74DB472DE}"/>
    <cellStyle name="Хороший 11 970" xfId="27319" xr:uid="{734E94DC-6F3A-4F0C-BFCE-EB40B7FD1D81}"/>
    <cellStyle name="Хороший 11 971" xfId="27320" xr:uid="{8CA791BE-E703-4380-AAE4-CC33178A46E7}"/>
    <cellStyle name="Хороший 11 972" xfId="27321" xr:uid="{074C8ED8-C06C-4FED-9196-A55C13707DD8}"/>
    <cellStyle name="Хороший 11 973" xfId="27322" xr:uid="{E9311F08-52FB-4C17-A143-245A84F891A2}"/>
    <cellStyle name="Хороший 11 974" xfId="27323" xr:uid="{60329F2D-4763-4502-91D5-3518914B7BF5}"/>
    <cellStyle name="Хороший 11 975" xfId="27324" xr:uid="{2EA83BF2-6F48-4043-B178-203BD55D7FC2}"/>
    <cellStyle name="Хороший 11 976" xfId="27325" xr:uid="{4976CBEA-E073-4896-9FFF-30EDE81C3F4E}"/>
    <cellStyle name="Хороший 11 977" xfId="27326" xr:uid="{92CD5E1C-794B-4C44-8F03-EDD3F0858427}"/>
    <cellStyle name="Хороший 11 978" xfId="27327" xr:uid="{7608B18C-F32B-40B7-979A-BB2D3586F38D}"/>
    <cellStyle name="Хороший 11 979" xfId="27328" xr:uid="{34922D7A-ED4D-4E9C-AEB9-2DD3A4BB07A0}"/>
    <cellStyle name="Хороший 11 98" xfId="27329" xr:uid="{2D2B10ED-35D5-47A5-89E4-70F0B91BE4CD}"/>
    <cellStyle name="Хороший 11 980" xfId="27330" xr:uid="{FA654C89-1295-4267-9863-D2C421248A2E}"/>
    <cellStyle name="Хороший 11 981" xfId="27331" xr:uid="{2941A449-7BAE-462F-B1F6-862652052F0E}"/>
    <cellStyle name="Хороший 11 982" xfId="27332" xr:uid="{F87F1231-8B56-435E-8D3B-4004CA4EFAA0}"/>
    <cellStyle name="Хороший 11 983" xfId="27333" xr:uid="{85C01703-3958-448C-BA01-3910D3874998}"/>
    <cellStyle name="Хороший 11 984" xfId="27334" xr:uid="{0C22E8A1-0162-45B3-B9A2-6421B04DBA7D}"/>
    <cellStyle name="Хороший 11 985" xfId="27335" xr:uid="{6CBD8A36-F8B5-4541-BB68-701B1CD59235}"/>
    <cellStyle name="Хороший 11 986" xfId="27336" xr:uid="{FE547F07-CC3F-4443-838A-DA1D21FF99F6}"/>
    <cellStyle name="Хороший 11 987" xfId="27337" xr:uid="{7AD824D0-4144-45D4-8CBD-94B7B6EE87C5}"/>
    <cellStyle name="Хороший 11 988" xfId="27338" xr:uid="{E6B825D9-420F-42CB-AC00-ACF30FE51421}"/>
    <cellStyle name="Хороший 11 989" xfId="27339" xr:uid="{EA8066D4-4C02-4291-8111-A9D9F667F6D2}"/>
    <cellStyle name="Хороший 11 99" xfId="27340" xr:uid="{1A4F4835-D492-49CE-98ED-36A80C47AF01}"/>
    <cellStyle name="Хороший 11 990" xfId="27341" xr:uid="{685BBB8F-BEBF-482E-B16F-B7BE8E932AD9}"/>
    <cellStyle name="Хороший 11 991" xfId="27342" xr:uid="{FFA9E2BE-66BB-499D-9E4F-2B7665F7A7F4}"/>
    <cellStyle name="Хороший 11 992" xfId="27343" xr:uid="{0E6B57DA-C7CC-481C-A778-DC277803F1DD}"/>
    <cellStyle name="Хороший 11 993" xfId="27344" xr:uid="{A41AFEA9-B8E1-421B-8214-632752E79A05}"/>
    <cellStyle name="Хороший 11 994" xfId="27345" xr:uid="{CFD42E94-7891-47DB-8F5F-853D4A2C9C2B}"/>
    <cellStyle name="Хороший 11 995" xfId="27346" xr:uid="{85541D73-5375-44BF-89AD-6DB9A502ECD0}"/>
    <cellStyle name="Хороший 11 996" xfId="27347" xr:uid="{0156511C-2664-4532-9E42-D3E05AB3A09E}"/>
    <cellStyle name="Хороший 11 997" xfId="27348" xr:uid="{9C903B16-48D1-4070-BF71-6D44675E9EBF}"/>
    <cellStyle name="Хороший 11 998" xfId="27349" xr:uid="{46A13A99-B56A-4232-8812-92C8692144E5}"/>
    <cellStyle name="Хороший 11 999" xfId="27350" xr:uid="{76392C00-0318-4E26-A996-8EED38DE7396}"/>
    <cellStyle name="Хороший 12" xfId="2733" xr:uid="{D3D9C380-1321-4AC3-B3EB-CA0B1CE23A83}"/>
    <cellStyle name="Хороший 12 2" xfId="27351" xr:uid="{692C2FAF-8C46-46FB-BC64-E14DEEB6F157}"/>
    <cellStyle name="Хороший 12 3" xfId="27352" xr:uid="{27D78E15-C149-42C1-BBDA-C0103CAF3A11}"/>
    <cellStyle name="Хороший 13" xfId="2734" xr:uid="{547C5965-C44B-41BA-8A2B-0AD2C3934DD8}"/>
    <cellStyle name="Хороший 14" xfId="2735" xr:uid="{3CDCAA1A-A66C-4E6A-B3B5-DE3E986410C8}"/>
    <cellStyle name="Хороший 15" xfId="2736" xr:uid="{E455539E-CDE4-4648-B4E9-5638B07DA0DA}"/>
    <cellStyle name="Хороший 16" xfId="2737" xr:uid="{1F38D6B5-448B-493F-B898-A0042DE45915}"/>
    <cellStyle name="Хороший 17" xfId="2738" xr:uid="{0E7C316B-CB8F-4B76-B9A0-49548A12BFBE}"/>
    <cellStyle name="Хороший 18" xfId="2739" xr:uid="{1D695BA9-7687-484E-9C00-4B6DA73F7539}"/>
    <cellStyle name="Хороший 19" xfId="2740" xr:uid="{43173047-6676-4DB0-86A9-704F8E9FFF1D}"/>
    <cellStyle name="Хороший 2" xfId="2741" xr:uid="{BEE55931-3F44-416B-B195-1719730EB280}"/>
    <cellStyle name="Хороший 2 2" xfId="2742" xr:uid="{AFA369A2-0FF5-4E91-BE36-1A31D2B98302}"/>
    <cellStyle name="Хороший 2 3" xfId="27353" xr:uid="{EDEDAD11-80A3-4325-AA78-D344B6666F08}"/>
    <cellStyle name="Хороший 20" xfId="2743" xr:uid="{296E3356-342A-4063-8C9B-C5DFDBEF1C61}"/>
    <cellStyle name="Хороший 21" xfId="2744" xr:uid="{0A19B149-7886-4928-90AD-A5F682B743C2}"/>
    <cellStyle name="Хороший 22" xfId="62" xr:uid="{903644FC-3F23-4980-AF52-7DE1CCEDD71A}"/>
    <cellStyle name="Хороший 3" xfId="2745" xr:uid="{352794EF-423F-4DC4-9F15-14280A283332}"/>
    <cellStyle name="Хороший 3 2" xfId="2746" xr:uid="{8C0A7071-E364-4BCC-B34F-DAF76159F598}"/>
    <cellStyle name="Хороший 4" xfId="2747" xr:uid="{56CE7BC5-351D-4001-85E1-64A0AE99681D}"/>
    <cellStyle name="Хороший 4 2" xfId="2748" xr:uid="{8EC5EE47-B278-4334-A805-D96DA734EDD4}"/>
    <cellStyle name="Хороший 5" xfId="2749" xr:uid="{E156E136-858C-499D-B6DC-FEB0A16D113D}"/>
    <cellStyle name="Хороший 5 2" xfId="2750" xr:uid="{E319827E-DE1F-4C4F-B268-0818FBC58BB8}"/>
    <cellStyle name="Хороший 6" xfId="2751" xr:uid="{825762E4-1698-4411-86FA-B972C5A5E07F}"/>
    <cellStyle name="Хороший 6 2" xfId="2752" xr:uid="{7C13D3D6-2E6C-487E-9AA2-2085617FBCE9}"/>
    <cellStyle name="Хороший 7" xfId="2753" xr:uid="{137C2389-7B93-4752-9F48-6DED5E6E3474}"/>
    <cellStyle name="Хороший 7 2" xfId="2754" xr:uid="{7A508A5F-8C1C-4B8A-8406-1DA21EEF85A5}"/>
    <cellStyle name="Хороший 8" xfId="2755" xr:uid="{DA191440-55E2-4E8F-AFDE-0FCB35358F01}"/>
    <cellStyle name="Хороший 8 2" xfId="2756" xr:uid="{779C7DCA-B324-4304-9228-612DE0DEBABD}"/>
    <cellStyle name="Хороший 9" xfId="2757" xr:uid="{74594EB2-D46E-49E6-B8F1-BCC793D9153E}"/>
    <cellStyle name="Хороший 9 2" xfId="2758" xr:uid="{7CE17A93-D8D3-468B-9965-532CCEFEE896}"/>
    <cellStyle name="Цена_продукта" xfId="2759" xr:uid="{C4F1D8D9-EAFC-4653-883D-0C8A74E071AE}"/>
    <cellStyle name="Цифры по центру с десятыми" xfId="2760" xr:uid="{E6476B4F-D50F-4F6E-8224-831D255E3C03}"/>
    <cellStyle name="число" xfId="2761" xr:uid="{A307322A-2915-4501-AE83-C5BDD94DB307}"/>
    <cellStyle name="Џђћ–…ќ’ќ›‰" xfId="2762" xr:uid="{A60BBBE4-F229-4953-93A3-923278BBBFAF}"/>
    <cellStyle name="Џђћ–…ќ’ќ›‰ 2" xfId="2874" xr:uid="{13AC2434-A366-4B3B-BB74-C9D1D9481A6C}"/>
    <cellStyle name="Џђћ–…ќ’ќ›‰_Максимус" xfId="3107" xr:uid="{7EC00AD5-F2FB-4603-9959-6710D4BC5695}"/>
    <cellStyle name="Шапка" xfId="2763" xr:uid="{B5502A1B-B932-4ECD-8F8B-DEE72D1984A8}"/>
    <cellStyle name="Шапка таблицы" xfId="2764" xr:uid="{9356AC22-975F-4B1A-BB48-856B7A00E77A}"/>
    <cellStyle name="Шапка таблицы 2" xfId="27354" xr:uid="{B93C2AD1-1457-4DA7-86CF-769444C24343}"/>
    <cellStyle name="Шапка таблицы 3" xfId="2875" xr:uid="{C620F7BB-75D4-4596-9300-4E6E2A906AEE}"/>
    <cellStyle name="Шапка_4DNS.UPDATE.EXAMPLE" xfId="2765" xr:uid="{62420AF1-CC1B-41C7-BFCC-830481029D4B}"/>
    <cellStyle name="ШАУ" xfId="2766" xr:uid="{8A4FE534-B3F9-46E0-B239-FCE7327E4123}"/>
    <cellStyle name="標準_PL-CF sheet" xfId="2767" xr:uid="{CC110027-0DD2-410D-B335-D59A717682AF}"/>
    <cellStyle name="䁺_x0001_" xfId="2768" xr:uid="{129C6D9A-B9A4-458A-A523-46B2E05934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C28"/>
  <sheetViews>
    <sheetView workbookViewId="0">
      <selection activeCell="B10" sqref="B10"/>
    </sheetView>
  </sheetViews>
  <sheetFormatPr defaultColWidth="9.140625" defaultRowHeight="15.75"/>
  <cols>
    <col min="1" max="1" width="51.28515625" style="5" customWidth="1"/>
    <col min="2" max="2" width="61.85546875" style="5" customWidth="1"/>
    <col min="3" max="3" width="7" style="5" customWidth="1"/>
    <col min="4" max="4" width="6.7109375" style="5" customWidth="1"/>
    <col min="5" max="16384" width="9.140625" style="5"/>
  </cols>
  <sheetData>
    <row r="1" spans="1:2" s="2" customFormat="1" ht="18.75">
      <c r="A1" s="280" t="s">
        <v>146</v>
      </c>
      <c r="B1" s="280"/>
    </row>
    <row r="2" spans="1:2" s="2" customFormat="1" ht="18.75">
      <c r="A2" s="285" t="s">
        <v>80</v>
      </c>
      <c r="B2" s="285"/>
    </row>
    <row r="3" spans="1:2" s="2" customFormat="1" ht="18.75">
      <c r="A3" s="281" t="s">
        <v>182</v>
      </c>
      <c r="B3" s="281"/>
    </row>
    <row r="4" spans="1:2" s="2" customFormat="1" ht="19.5" customHeight="1">
      <c r="A4" s="282"/>
      <c r="B4" s="283"/>
    </row>
    <row r="5" spans="1:2" s="2" customFormat="1" ht="18.75" customHeight="1">
      <c r="A5" s="284" t="s">
        <v>73</v>
      </c>
      <c r="B5" s="284"/>
    </row>
    <row r="6" spans="1:2" ht="27" customHeight="1">
      <c r="A6" s="3" t="s">
        <v>74</v>
      </c>
      <c r="B6" s="4" t="s">
        <v>80</v>
      </c>
    </row>
    <row r="7" spans="1:2" ht="36" customHeight="1">
      <c r="A7" s="3" t="s">
        <v>75</v>
      </c>
      <c r="B7" s="1" t="s">
        <v>79</v>
      </c>
    </row>
    <row r="8" spans="1:2" ht="38.25" customHeight="1">
      <c r="A8" s="3" t="s">
        <v>76</v>
      </c>
      <c r="B8" s="1" t="s">
        <v>77</v>
      </c>
    </row>
    <row r="9" spans="1:2" ht="27.75" customHeight="1">
      <c r="A9" s="3" t="s">
        <v>78</v>
      </c>
      <c r="B9" s="4" t="s">
        <v>202</v>
      </c>
    </row>
    <row r="10" spans="1:2" s="8" customFormat="1" ht="21.75" customHeight="1">
      <c r="A10" s="6"/>
      <c r="B10" s="7"/>
    </row>
    <row r="11" spans="1:2" ht="16.5" customHeight="1">
      <c r="A11" s="113" t="s">
        <v>170</v>
      </c>
      <c r="B11" s="139" t="s">
        <v>173</v>
      </c>
    </row>
    <row r="12" spans="1:2">
      <c r="A12" s="83" t="s">
        <v>171</v>
      </c>
      <c r="B12" s="83" t="s">
        <v>172</v>
      </c>
    </row>
    <row r="13" spans="1:2">
      <c r="A13" s="6"/>
    </row>
    <row r="14" spans="1:2">
      <c r="A14" s="83"/>
      <c r="B14" s="84"/>
    </row>
    <row r="15" spans="1:2">
      <c r="A15" s="83"/>
      <c r="B15" s="84"/>
    </row>
    <row r="21" spans="1:3">
      <c r="C21" s="9"/>
    </row>
    <row r="23" spans="1:3">
      <c r="C23" s="10"/>
    </row>
    <row r="26" spans="1:3" s="8" customFormat="1">
      <c r="A26" s="5"/>
      <c r="B26" s="5"/>
      <c r="C26" s="5"/>
    </row>
    <row r="27" spans="1:3" ht="15" customHeight="1"/>
    <row r="28" spans="1:3" ht="31.5" customHeight="1"/>
  </sheetData>
  <mergeCells count="5">
    <mergeCell ref="A1:B1"/>
    <mergeCell ref="A3:B3"/>
    <mergeCell ref="A4:B4"/>
    <mergeCell ref="A5:B5"/>
    <mergeCell ref="A2:B2"/>
  </mergeCells>
  <printOptions horizontalCentered="1"/>
  <pageMargins left="1.1811023622047245" right="0.39370078740157483" top="0.39370078740157483" bottom="0.3937007874015748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BE43"/>
  <sheetViews>
    <sheetView zoomScale="85" zoomScaleNormal="85" workbookViewId="0">
      <pane xSplit="3" ySplit="7" topLeftCell="D14" activePane="bottomRight" state="frozen"/>
      <selection activeCell="A17" sqref="A17"/>
      <selection pane="topRight" activeCell="A17" sqref="A17"/>
      <selection pane="bottomLeft" activeCell="A17" sqref="A17"/>
      <selection pane="bottomRight" activeCell="BH29" sqref="BH29"/>
    </sheetView>
  </sheetViews>
  <sheetFormatPr defaultColWidth="9.140625" defaultRowHeight="12.75"/>
  <cols>
    <col min="1" max="1" width="6.7109375" style="50" customWidth="1"/>
    <col min="2" max="2" width="41" style="50" customWidth="1"/>
    <col min="3" max="3" width="10.7109375" style="50" customWidth="1"/>
    <col min="4" max="4" width="11" style="50" customWidth="1"/>
    <col min="5" max="6" width="12.28515625" style="50" customWidth="1"/>
    <col min="7" max="7" width="10.7109375" style="50" customWidth="1"/>
    <col min="8" max="8" width="11.140625" style="50" customWidth="1"/>
    <col min="9" max="10" width="12.5703125" style="50" customWidth="1"/>
    <col min="11" max="11" width="11.140625" style="50" customWidth="1"/>
    <col min="12" max="12" width="11.28515625" style="50" customWidth="1"/>
    <col min="13" max="14" width="12.42578125" style="50" customWidth="1"/>
    <col min="15" max="15" width="10.85546875" style="50" customWidth="1"/>
    <col min="16" max="16" width="11.5703125" style="50" customWidth="1"/>
    <col min="17" max="18" width="11.85546875" style="50" customWidth="1"/>
    <col min="19" max="20" width="11.140625" style="50" customWidth="1"/>
    <col min="21" max="22" width="12.28515625" style="50" customWidth="1"/>
    <col min="23" max="23" width="10.28515625" style="50" customWidth="1"/>
    <col min="24" max="24" width="10.85546875" style="50" customWidth="1"/>
    <col min="25" max="26" width="12.42578125" style="50" customWidth="1"/>
    <col min="27" max="27" width="10.5703125" style="50" customWidth="1"/>
    <col min="28" max="28" width="10.42578125" style="50" customWidth="1"/>
    <col min="29" max="30" width="12.7109375" style="50" customWidth="1"/>
    <col min="31" max="31" width="10.7109375" style="50" customWidth="1"/>
    <col min="32" max="32" width="10.28515625" style="50" customWidth="1"/>
    <col min="33" max="34" width="12.5703125" style="50" customWidth="1"/>
    <col min="35" max="36" width="10.5703125" style="50" customWidth="1"/>
    <col min="37" max="38" width="12.85546875" style="50" customWidth="1"/>
    <col min="39" max="39" width="10.5703125" style="50" customWidth="1"/>
    <col min="40" max="40" width="10.42578125" style="50" customWidth="1"/>
    <col min="41" max="42" width="11.5703125" style="50" customWidth="1"/>
    <col min="43" max="43" width="10.7109375" style="50" customWidth="1"/>
    <col min="44" max="44" width="11.140625" style="50" customWidth="1"/>
    <col min="45" max="47" width="10.85546875" style="50" customWidth="1"/>
    <col min="48" max="51" width="11.85546875" style="50" customWidth="1"/>
    <col min="52" max="55" width="11.42578125" style="50" customWidth="1"/>
    <col min="56" max="16384" width="9.140625" style="50"/>
  </cols>
  <sheetData>
    <row r="1" spans="1:57" s="11" customFormat="1" ht="18.75">
      <c r="A1" s="286" t="s">
        <v>91</v>
      </c>
      <c r="B1" s="286"/>
      <c r="C1" s="286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</row>
    <row r="2" spans="1:57" s="11" customFormat="1" ht="18.75">
      <c r="A2" s="288" t="s">
        <v>92</v>
      </c>
      <c r="B2" s="291" t="s">
        <v>93</v>
      </c>
      <c r="C2" s="291" t="s">
        <v>30</v>
      </c>
      <c r="D2" s="330" t="s">
        <v>94</v>
      </c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331"/>
      <c r="AO2" s="331"/>
      <c r="AP2" s="331"/>
      <c r="AQ2" s="331"/>
      <c r="AR2" s="331"/>
      <c r="AS2" s="331"/>
      <c r="AT2" s="331"/>
      <c r="AU2" s="331"/>
      <c r="AV2" s="331"/>
      <c r="AW2" s="331"/>
      <c r="AX2" s="331"/>
      <c r="AY2" s="331"/>
      <c r="AZ2" s="331"/>
      <c r="BA2" s="331"/>
      <c r="BB2" s="331"/>
      <c r="BC2" s="332"/>
    </row>
    <row r="3" spans="1:57" s="12" customFormat="1" ht="14.25" customHeight="1">
      <c r="A3" s="289"/>
      <c r="B3" s="291"/>
      <c r="C3" s="291"/>
      <c r="D3" s="292" t="s">
        <v>134</v>
      </c>
      <c r="E3" s="293"/>
      <c r="F3" s="293"/>
      <c r="G3" s="294"/>
      <c r="H3" s="293" t="s">
        <v>133</v>
      </c>
      <c r="I3" s="293"/>
      <c r="J3" s="293"/>
      <c r="K3" s="293"/>
      <c r="L3" s="292" t="s">
        <v>135</v>
      </c>
      <c r="M3" s="293"/>
      <c r="N3" s="293"/>
      <c r="O3" s="293"/>
      <c r="P3" s="292" t="s">
        <v>136</v>
      </c>
      <c r="Q3" s="293"/>
      <c r="R3" s="293"/>
      <c r="S3" s="294"/>
      <c r="T3" s="292" t="s">
        <v>137</v>
      </c>
      <c r="U3" s="293"/>
      <c r="V3" s="293"/>
      <c r="W3" s="293"/>
      <c r="X3" s="292" t="s">
        <v>138</v>
      </c>
      <c r="Y3" s="293"/>
      <c r="Z3" s="293"/>
      <c r="AA3" s="294"/>
      <c r="AB3" s="292" t="s">
        <v>139</v>
      </c>
      <c r="AC3" s="293"/>
      <c r="AD3" s="293"/>
      <c r="AE3" s="294"/>
      <c r="AF3" s="292" t="s">
        <v>140</v>
      </c>
      <c r="AG3" s="293"/>
      <c r="AH3" s="293"/>
      <c r="AI3" s="294"/>
      <c r="AJ3" s="292" t="s">
        <v>141</v>
      </c>
      <c r="AK3" s="293"/>
      <c r="AL3" s="293"/>
      <c r="AM3" s="294"/>
      <c r="AN3" s="292" t="s">
        <v>142</v>
      </c>
      <c r="AO3" s="293"/>
      <c r="AP3" s="293"/>
      <c r="AQ3" s="294"/>
      <c r="AR3" s="292" t="s">
        <v>143</v>
      </c>
      <c r="AS3" s="293"/>
      <c r="AT3" s="293"/>
      <c r="AU3" s="294"/>
      <c r="AV3" s="292" t="s">
        <v>144</v>
      </c>
      <c r="AW3" s="293"/>
      <c r="AX3" s="293"/>
      <c r="AY3" s="294"/>
      <c r="AZ3" s="292" t="s">
        <v>145</v>
      </c>
      <c r="BA3" s="293"/>
      <c r="BB3" s="293"/>
      <c r="BC3" s="294"/>
    </row>
    <row r="4" spans="1:57" s="12" customFormat="1" ht="15" customHeight="1">
      <c r="A4" s="289"/>
      <c r="B4" s="291"/>
      <c r="C4" s="291"/>
      <c r="D4" s="298" t="s">
        <v>183</v>
      </c>
      <c r="E4" s="299"/>
      <c r="F4" s="299"/>
      <c r="G4" s="300"/>
      <c r="H4" s="301" t="str">
        <f>D4</f>
        <v>2024 год</v>
      </c>
      <c r="I4" s="301"/>
      <c r="J4" s="301"/>
      <c r="K4" s="302"/>
      <c r="L4" s="303" t="str">
        <f>H4</f>
        <v>2024 год</v>
      </c>
      <c r="M4" s="304"/>
      <c r="N4" s="304"/>
      <c r="O4" s="305"/>
      <c r="P4" s="306" t="str">
        <f>L4</f>
        <v>2024 год</v>
      </c>
      <c r="Q4" s="307"/>
      <c r="R4" s="307"/>
      <c r="S4" s="308"/>
      <c r="T4" s="309" t="str">
        <f>P4</f>
        <v>2024 год</v>
      </c>
      <c r="U4" s="310"/>
      <c r="V4" s="310"/>
      <c r="W4" s="311"/>
      <c r="X4" s="312" t="str">
        <f>T4</f>
        <v>2024 год</v>
      </c>
      <c r="Y4" s="313"/>
      <c r="Z4" s="313"/>
      <c r="AA4" s="314"/>
      <c r="AB4" s="312" t="str">
        <f>X4</f>
        <v>2024 год</v>
      </c>
      <c r="AC4" s="313"/>
      <c r="AD4" s="313"/>
      <c r="AE4" s="314"/>
      <c r="AF4" s="312" t="str">
        <f>AB4</f>
        <v>2024 год</v>
      </c>
      <c r="AG4" s="313"/>
      <c r="AH4" s="313"/>
      <c r="AI4" s="314"/>
      <c r="AJ4" s="312" t="str">
        <f>AF4</f>
        <v>2024 год</v>
      </c>
      <c r="AK4" s="313"/>
      <c r="AL4" s="313"/>
      <c r="AM4" s="314"/>
      <c r="AN4" s="312" t="str">
        <f>AJ4</f>
        <v>2024 год</v>
      </c>
      <c r="AO4" s="313"/>
      <c r="AP4" s="313"/>
      <c r="AQ4" s="314"/>
      <c r="AR4" s="312" t="str">
        <f>AN4</f>
        <v>2024 год</v>
      </c>
      <c r="AS4" s="313"/>
      <c r="AT4" s="313"/>
      <c r="AU4" s="314"/>
      <c r="AV4" s="312" t="str">
        <f>AR4</f>
        <v>2024 год</v>
      </c>
      <c r="AW4" s="313"/>
      <c r="AX4" s="313"/>
      <c r="AY4" s="314"/>
      <c r="AZ4" s="312" t="str">
        <f>AV4</f>
        <v>2024 год</v>
      </c>
      <c r="BA4" s="313"/>
      <c r="BB4" s="313"/>
      <c r="BC4" s="314"/>
    </row>
    <row r="5" spans="1:57" s="12" customFormat="1" ht="15" customHeight="1">
      <c r="A5" s="289"/>
      <c r="B5" s="291"/>
      <c r="C5" s="291"/>
      <c r="D5" s="13" t="s">
        <v>81</v>
      </c>
      <c r="E5" s="315" t="s">
        <v>82</v>
      </c>
      <c r="F5" s="316"/>
      <c r="G5" s="317"/>
      <c r="H5" s="144" t="s">
        <v>81</v>
      </c>
      <c r="I5" s="318" t="s">
        <v>82</v>
      </c>
      <c r="J5" s="319"/>
      <c r="K5" s="320"/>
      <c r="L5" s="15" t="s">
        <v>81</v>
      </c>
      <c r="M5" s="321" t="s">
        <v>82</v>
      </c>
      <c r="N5" s="322"/>
      <c r="O5" s="323"/>
      <c r="P5" s="16" t="s">
        <v>81</v>
      </c>
      <c r="Q5" s="324" t="s">
        <v>82</v>
      </c>
      <c r="R5" s="325"/>
      <c r="S5" s="326"/>
      <c r="T5" s="17" t="s">
        <v>81</v>
      </c>
      <c r="U5" s="327" t="s">
        <v>82</v>
      </c>
      <c r="V5" s="328"/>
      <c r="W5" s="329"/>
      <c r="X5" s="18" t="s">
        <v>81</v>
      </c>
      <c r="Y5" s="295" t="s">
        <v>82</v>
      </c>
      <c r="Z5" s="296"/>
      <c r="AA5" s="297"/>
      <c r="AB5" s="18" t="s">
        <v>81</v>
      </c>
      <c r="AC5" s="295" t="s">
        <v>82</v>
      </c>
      <c r="AD5" s="296"/>
      <c r="AE5" s="297"/>
      <c r="AF5" s="18" t="s">
        <v>81</v>
      </c>
      <c r="AG5" s="295" t="s">
        <v>82</v>
      </c>
      <c r="AH5" s="296"/>
      <c r="AI5" s="297"/>
      <c r="AJ5" s="18" t="s">
        <v>81</v>
      </c>
      <c r="AK5" s="295" t="s">
        <v>82</v>
      </c>
      <c r="AL5" s="296"/>
      <c r="AM5" s="297"/>
      <c r="AN5" s="18" t="s">
        <v>81</v>
      </c>
      <c r="AO5" s="295" t="s">
        <v>82</v>
      </c>
      <c r="AP5" s="296"/>
      <c r="AQ5" s="297"/>
      <c r="AR5" s="18" t="s">
        <v>81</v>
      </c>
      <c r="AS5" s="295" t="s">
        <v>82</v>
      </c>
      <c r="AT5" s="296"/>
      <c r="AU5" s="297"/>
      <c r="AV5" s="18" t="s">
        <v>81</v>
      </c>
      <c r="AW5" s="295" t="s">
        <v>82</v>
      </c>
      <c r="AX5" s="296"/>
      <c r="AY5" s="297"/>
      <c r="AZ5" s="18" t="s">
        <v>81</v>
      </c>
      <c r="BA5" s="295" t="s">
        <v>82</v>
      </c>
      <c r="BB5" s="296"/>
      <c r="BC5" s="297"/>
    </row>
    <row r="6" spans="1:57" s="12" customFormat="1" ht="30">
      <c r="A6" s="290"/>
      <c r="B6" s="291"/>
      <c r="C6" s="291"/>
      <c r="D6" s="13" t="s">
        <v>95</v>
      </c>
      <c r="E6" s="13" t="s">
        <v>96</v>
      </c>
      <c r="F6" s="13" t="s">
        <v>97</v>
      </c>
      <c r="G6" s="13" t="s">
        <v>95</v>
      </c>
      <c r="H6" s="144" t="s">
        <v>95</v>
      </c>
      <c r="I6" s="14" t="s">
        <v>96</v>
      </c>
      <c r="J6" s="14" t="s">
        <v>97</v>
      </c>
      <c r="K6" s="14" t="s">
        <v>95</v>
      </c>
      <c r="L6" s="15" t="s">
        <v>95</v>
      </c>
      <c r="M6" s="15" t="s">
        <v>96</v>
      </c>
      <c r="N6" s="15" t="s">
        <v>97</v>
      </c>
      <c r="O6" s="15" t="s">
        <v>95</v>
      </c>
      <c r="P6" s="16" t="s">
        <v>95</v>
      </c>
      <c r="Q6" s="16" t="s">
        <v>96</v>
      </c>
      <c r="R6" s="16" t="s">
        <v>97</v>
      </c>
      <c r="S6" s="16" t="s">
        <v>95</v>
      </c>
      <c r="T6" s="17" t="s">
        <v>95</v>
      </c>
      <c r="U6" s="17" t="s">
        <v>96</v>
      </c>
      <c r="V6" s="17" t="s">
        <v>97</v>
      </c>
      <c r="W6" s="17" t="s">
        <v>95</v>
      </c>
      <c r="X6" s="18" t="s">
        <v>95</v>
      </c>
      <c r="Y6" s="18" t="s">
        <v>96</v>
      </c>
      <c r="Z6" s="18" t="s">
        <v>97</v>
      </c>
      <c r="AA6" s="18" t="s">
        <v>95</v>
      </c>
      <c r="AB6" s="18" t="s">
        <v>95</v>
      </c>
      <c r="AC6" s="18" t="s">
        <v>96</v>
      </c>
      <c r="AD6" s="18" t="s">
        <v>97</v>
      </c>
      <c r="AE6" s="18" t="s">
        <v>95</v>
      </c>
      <c r="AF6" s="18" t="s">
        <v>95</v>
      </c>
      <c r="AG6" s="18" t="s">
        <v>96</v>
      </c>
      <c r="AH6" s="18" t="s">
        <v>97</v>
      </c>
      <c r="AI6" s="18" t="s">
        <v>95</v>
      </c>
      <c r="AJ6" s="18" t="s">
        <v>95</v>
      </c>
      <c r="AK6" s="18" t="s">
        <v>96</v>
      </c>
      <c r="AL6" s="18" t="s">
        <v>97</v>
      </c>
      <c r="AM6" s="18" t="s">
        <v>95</v>
      </c>
      <c r="AN6" s="18" t="s">
        <v>95</v>
      </c>
      <c r="AO6" s="18" t="s">
        <v>96</v>
      </c>
      <c r="AP6" s="18" t="s">
        <v>97</v>
      </c>
      <c r="AQ6" s="18" t="s">
        <v>95</v>
      </c>
      <c r="AR6" s="18" t="s">
        <v>95</v>
      </c>
      <c r="AS6" s="18" t="s">
        <v>96</v>
      </c>
      <c r="AT6" s="18" t="s">
        <v>97</v>
      </c>
      <c r="AU6" s="18" t="s">
        <v>95</v>
      </c>
      <c r="AV6" s="18" t="s">
        <v>95</v>
      </c>
      <c r="AW6" s="18" t="s">
        <v>96</v>
      </c>
      <c r="AX6" s="18" t="s">
        <v>97</v>
      </c>
      <c r="AY6" s="18" t="s">
        <v>95</v>
      </c>
      <c r="AZ6" s="18" t="s">
        <v>95</v>
      </c>
      <c r="BA6" s="18" t="s">
        <v>96</v>
      </c>
      <c r="BB6" s="18" t="s">
        <v>97</v>
      </c>
      <c r="BC6" s="18" t="s">
        <v>95</v>
      </c>
    </row>
    <row r="7" spans="1:57" s="20" customFormat="1" ht="15">
      <c r="A7" s="19">
        <v>1</v>
      </c>
      <c r="B7" s="19">
        <f>A7+1</f>
        <v>2</v>
      </c>
      <c r="C7" s="19">
        <f t="shared" ref="C7:BC7" si="0">B7+1</f>
        <v>3</v>
      </c>
      <c r="D7" s="19">
        <f t="shared" si="0"/>
        <v>4</v>
      </c>
      <c r="E7" s="19">
        <f t="shared" si="0"/>
        <v>5</v>
      </c>
      <c r="F7" s="19">
        <f t="shared" si="0"/>
        <v>6</v>
      </c>
      <c r="G7" s="19">
        <f t="shared" si="0"/>
        <v>7</v>
      </c>
      <c r="H7" s="273">
        <f t="shared" si="0"/>
        <v>8</v>
      </c>
      <c r="I7" s="19">
        <f t="shared" si="0"/>
        <v>9</v>
      </c>
      <c r="J7" s="19">
        <f t="shared" si="0"/>
        <v>10</v>
      </c>
      <c r="K7" s="19">
        <f t="shared" si="0"/>
        <v>11</v>
      </c>
      <c r="L7" s="19">
        <f t="shared" si="0"/>
        <v>12</v>
      </c>
      <c r="M7" s="19">
        <f t="shared" si="0"/>
        <v>13</v>
      </c>
      <c r="N7" s="19">
        <f t="shared" si="0"/>
        <v>14</v>
      </c>
      <c r="O7" s="19">
        <f t="shared" si="0"/>
        <v>15</v>
      </c>
      <c r="P7" s="19">
        <f t="shared" si="0"/>
        <v>16</v>
      </c>
      <c r="Q7" s="19">
        <f t="shared" si="0"/>
        <v>17</v>
      </c>
      <c r="R7" s="19">
        <f t="shared" si="0"/>
        <v>18</v>
      </c>
      <c r="S7" s="19">
        <f t="shared" si="0"/>
        <v>19</v>
      </c>
      <c r="T7" s="19">
        <f t="shared" si="0"/>
        <v>20</v>
      </c>
      <c r="U7" s="19">
        <f t="shared" si="0"/>
        <v>21</v>
      </c>
      <c r="V7" s="19">
        <f t="shared" si="0"/>
        <v>22</v>
      </c>
      <c r="W7" s="19">
        <f t="shared" si="0"/>
        <v>23</v>
      </c>
      <c r="X7" s="19">
        <f t="shared" si="0"/>
        <v>24</v>
      </c>
      <c r="Y7" s="19">
        <f t="shared" si="0"/>
        <v>25</v>
      </c>
      <c r="Z7" s="19">
        <f t="shared" si="0"/>
        <v>26</v>
      </c>
      <c r="AA7" s="19">
        <f t="shared" si="0"/>
        <v>27</v>
      </c>
      <c r="AB7" s="19">
        <f t="shared" si="0"/>
        <v>28</v>
      </c>
      <c r="AC7" s="19">
        <f t="shared" si="0"/>
        <v>29</v>
      </c>
      <c r="AD7" s="19">
        <f t="shared" si="0"/>
        <v>30</v>
      </c>
      <c r="AE7" s="19">
        <f t="shared" si="0"/>
        <v>31</v>
      </c>
      <c r="AF7" s="19">
        <f t="shared" si="0"/>
        <v>32</v>
      </c>
      <c r="AG7" s="19">
        <f t="shared" si="0"/>
        <v>33</v>
      </c>
      <c r="AH7" s="19">
        <f t="shared" si="0"/>
        <v>34</v>
      </c>
      <c r="AI7" s="19">
        <f t="shared" si="0"/>
        <v>35</v>
      </c>
      <c r="AJ7" s="19">
        <f t="shared" si="0"/>
        <v>36</v>
      </c>
      <c r="AK7" s="19">
        <f t="shared" si="0"/>
        <v>37</v>
      </c>
      <c r="AL7" s="19">
        <f t="shared" si="0"/>
        <v>38</v>
      </c>
      <c r="AM7" s="19">
        <f t="shared" si="0"/>
        <v>39</v>
      </c>
      <c r="AN7" s="19">
        <f t="shared" si="0"/>
        <v>40</v>
      </c>
      <c r="AO7" s="19">
        <f t="shared" si="0"/>
        <v>41</v>
      </c>
      <c r="AP7" s="19">
        <f t="shared" si="0"/>
        <v>42</v>
      </c>
      <c r="AQ7" s="19">
        <f t="shared" si="0"/>
        <v>43</v>
      </c>
      <c r="AR7" s="19">
        <f t="shared" si="0"/>
        <v>44</v>
      </c>
      <c r="AS7" s="19">
        <f t="shared" si="0"/>
        <v>45</v>
      </c>
      <c r="AT7" s="19">
        <f t="shared" si="0"/>
        <v>46</v>
      </c>
      <c r="AU7" s="19">
        <f t="shared" si="0"/>
        <v>47</v>
      </c>
      <c r="AV7" s="19">
        <f t="shared" si="0"/>
        <v>48</v>
      </c>
      <c r="AW7" s="19">
        <f t="shared" si="0"/>
        <v>49</v>
      </c>
      <c r="AX7" s="19">
        <f t="shared" si="0"/>
        <v>50</v>
      </c>
      <c r="AY7" s="19">
        <f t="shared" si="0"/>
        <v>51</v>
      </c>
      <c r="AZ7" s="19">
        <f t="shared" si="0"/>
        <v>52</v>
      </c>
      <c r="BA7" s="19">
        <f t="shared" si="0"/>
        <v>53</v>
      </c>
      <c r="BB7" s="19">
        <f t="shared" si="0"/>
        <v>54</v>
      </c>
      <c r="BC7" s="19">
        <f t="shared" si="0"/>
        <v>55</v>
      </c>
    </row>
    <row r="8" spans="1:57" s="20" customFormat="1" ht="28.5">
      <c r="A8" s="110" t="s">
        <v>5</v>
      </c>
      <c r="B8" s="21" t="s">
        <v>98</v>
      </c>
      <c r="C8" s="22" t="s">
        <v>99</v>
      </c>
      <c r="D8" s="51">
        <v>27878.158013352029</v>
      </c>
      <c r="E8" s="52">
        <f t="shared" ref="E8:G8" si="1">E9+E10</f>
        <v>13453.045</v>
      </c>
      <c r="F8" s="53">
        <f t="shared" si="1"/>
        <v>12338</v>
      </c>
      <c r="G8" s="72">
        <f t="shared" si="1"/>
        <v>25791.044999999998</v>
      </c>
      <c r="H8" s="72">
        <v>116593.92236699998</v>
      </c>
      <c r="I8" s="52">
        <f t="shared" ref="I8:K8" si="2">I9+I10</f>
        <v>61981</v>
      </c>
      <c r="J8" s="53">
        <f t="shared" si="2"/>
        <v>53761</v>
      </c>
      <c r="K8" s="54">
        <f t="shared" si="2"/>
        <v>115742</v>
      </c>
      <c r="L8" s="72">
        <v>17931.02474411717</v>
      </c>
      <c r="M8" s="52">
        <f t="shared" ref="M8:S8" si="3">M9+M10</f>
        <v>9622</v>
      </c>
      <c r="N8" s="53">
        <f t="shared" si="3"/>
        <v>8697</v>
      </c>
      <c r="O8" s="54">
        <f t="shared" si="3"/>
        <v>18319</v>
      </c>
      <c r="P8" s="72">
        <v>235674.05863266665</v>
      </c>
      <c r="Q8" s="52">
        <f t="shared" si="3"/>
        <v>136703.93799999999</v>
      </c>
      <c r="R8" s="53">
        <f t="shared" si="3"/>
        <v>128062.28899999999</v>
      </c>
      <c r="S8" s="72">
        <f t="shared" si="3"/>
        <v>264766.22699999996</v>
      </c>
      <c r="T8" s="72">
        <v>21055.599999999999</v>
      </c>
      <c r="U8" s="52">
        <f>U9+U10</f>
        <v>11770.1</v>
      </c>
      <c r="V8" s="53">
        <f t="shared" ref="V8:AA8" si="4">V9+V10</f>
        <v>11472.5</v>
      </c>
      <c r="W8" s="54">
        <f t="shared" si="4"/>
        <v>23242.6</v>
      </c>
      <c r="X8" s="72">
        <v>15770.306306075365</v>
      </c>
      <c r="Y8" s="52">
        <f t="shared" si="4"/>
        <v>13092</v>
      </c>
      <c r="Z8" s="53">
        <f t="shared" si="4"/>
        <v>10400.853999999999</v>
      </c>
      <c r="AA8" s="54">
        <f t="shared" si="4"/>
        <v>23492.853999999999</v>
      </c>
      <c r="AB8" s="72">
        <v>15893.738738738737</v>
      </c>
      <c r="AC8" s="52">
        <f t="shared" ref="AC8:AE8" si="5">AC9+AC10</f>
        <v>6852</v>
      </c>
      <c r="AD8" s="53">
        <f t="shared" si="5"/>
        <v>7155.4669999999996</v>
      </c>
      <c r="AE8" s="54">
        <f t="shared" si="5"/>
        <v>14007.467000000001</v>
      </c>
      <c r="AF8" s="72">
        <v>6701.9000000000005</v>
      </c>
      <c r="AG8" s="52">
        <f t="shared" ref="AG8:AI8" si="6">AG9+AG10</f>
        <v>3490</v>
      </c>
      <c r="AH8" s="53">
        <f t="shared" si="6"/>
        <v>3585</v>
      </c>
      <c r="AI8" s="72">
        <f t="shared" si="6"/>
        <v>7075</v>
      </c>
      <c r="AJ8" s="72">
        <v>57875.188482834994</v>
      </c>
      <c r="AK8" s="52">
        <f t="shared" ref="AK8:AM8" si="7">AK9+AK10</f>
        <v>22474</v>
      </c>
      <c r="AL8" s="53">
        <f t="shared" si="7"/>
        <v>20348</v>
      </c>
      <c r="AM8" s="54">
        <f t="shared" si="7"/>
        <v>42822</v>
      </c>
      <c r="AN8" s="72">
        <v>38879</v>
      </c>
      <c r="AO8" s="52">
        <f t="shared" ref="AO8:AQ8" si="8">AO9+AO10</f>
        <v>16790</v>
      </c>
      <c r="AP8" s="53">
        <f t="shared" si="8"/>
        <v>15741</v>
      </c>
      <c r="AQ8" s="54">
        <f t="shared" si="8"/>
        <v>32531</v>
      </c>
      <c r="AR8" s="72">
        <v>37956.199999999997</v>
      </c>
      <c r="AS8" s="52">
        <f t="shared" ref="AS8:AU8" si="9">AS9+AS10</f>
        <v>19067</v>
      </c>
      <c r="AT8" s="53">
        <f t="shared" si="9"/>
        <v>12721</v>
      </c>
      <c r="AU8" s="54">
        <f t="shared" si="9"/>
        <v>31788</v>
      </c>
      <c r="AV8" s="72">
        <v>168224.15279508274</v>
      </c>
      <c r="AW8" s="52">
        <f t="shared" ref="AW8:AY8" si="10">AW9+AW10</f>
        <v>81933</v>
      </c>
      <c r="AX8" s="53">
        <f t="shared" si="10"/>
        <v>71851</v>
      </c>
      <c r="AY8" s="54">
        <f t="shared" si="10"/>
        <v>153784</v>
      </c>
      <c r="AZ8" s="51">
        <v>12964</v>
      </c>
      <c r="BA8" s="52">
        <f t="shared" ref="BA8:BC8" si="11">BA9+BA10</f>
        <v>5236</v>
      </c>
      <c r="BB8" s="53">
        <f t="shared" si="11"/>
        <v>5069</v>
      </c>
      <c r="BC8" s="72">
        <f t="shared" si="11"/>
        <v>10305</v>
      </c>
      <c r="BE8" s="269"/>
    </row>
    <row r="9" spans="1:57" s="20" customFormat="1" ht="15">
      <c r="A9" s="23" t="s">
        <v>33</v>
      </c>
      <c r="B9" s="24" t="s">
        <v>100</v>
      </c>
      <c r="C9" s="25" t="s">
        <v>99</v>
      </c>
      <c r="D9" s="57"/>
      <c r="E9" s="97"/>
      <c r="F9" s="78"/>
      <c r="G9" s="82">
        <f>E9+F9</f>
        <v>0</v>
      </c>
      <c r="H9" s="73">
        <v>0</v>
      </c>
      <c r="I9" s="97"/>
      <c r="J9" s="78"/>
      <c r="K9" s="78"/>
      <c r="L9" s="82">
        <v>0</v>
      </c>
      <c r="M9" s="97"/>
      <c r="N9" s="78"/>
      <c r="O9" s="78"/>
      <c r="P9" s="82">
        <v>0</v>
      </c>
      <c r="Q9" s="97"/>
      <c r="R9" s="78"/>
      <c r="S9" s="82"/>
      <c r="T9" s="82">
        <v>0</v>
      </c>
      <c r="U9" s="97"/>
      <c r="V9" s="78"/>
      <c r="W9" s="78"/>
      <c r="X9" s="82">
        <v>0</v>
      </c>
      <c r="Y9" s="97"/>
      <c r="Z9" s="78"/>
      <c r="AA9" s="78"/>
      <c r="AB9" s="82">
        <v>0</v>
      </c>
      <c r="AC9" s="97"/>
      <c r="AD9" s="78"/>
      <c r="AE9" s="78"/>
      <c r="AF9" s="82">
        <v>6701.9000000000005</v>
      </c>
      <c r="AG9" s="97"/>
      <c r="AH9" s="78"/>
      <c r="AI9" s="82">
        <f>AG9+AH9</f>
        <v>0</v>
      </c>
      <c r="AJ9" s="82">
        <v>0</v>
      </c>
      <c r="AK9" s="97"/>
      <c r="AL9" s="78"/>
      <c r="AM9" s="78"/>
      <c r="AN9" s="82">
        <v>0</v>
      </c>
      <c r="AO9" s="97"/>
      <c r="AP9" s="78"/>
      <c r="AQ9" s="78"/>
      <c r="AR9" s="82">
        <v>0</v>
      </c>
      <c r="AS9" s="97"/>
      <c r="AT9" s="78"/>
      <c r="AU9" s="78"/>
      <c r="AV9" s="82">
        <v>0</v>
      </c>
      <c r="AW9" s="97"/>
      <c r="AX9" s="78"/>
      <c r="AY9" s="78"/>
      <c r="AZ9" s="57">
        <v>12964</v>
      </c>
      <c r="BA9" s="98"/>
      <c r="BB9" s="99"/>
      <c r="BC9" s="82">
        <f>BA9+BB9</f>
        <v>0</v>
      </c>
      <c r="BE9" s="269"/>
    </row>
    <row r="10" spans="1:57" s="20" customFormat="1" ht="15">
      <c r="A10" s="39" t="s">
        <v>34</v>
      </c>
      <c r="B10" s="26" t="s">
        <v>101</v>
      </c>
      <c r="C10" s="27" t="s">
        <v>99</v>
      </c>
      <c r="D10" s="56">
        <v>27878.158013352029</v>
      </c>
      <c r="E10" s="61">
        <v>13453.045</v>
      </c>
      <c r="F10" s="61">
        <v>12338</v>
      </c>
      <c r="G10" s="82">
        <f>E10+F10</f>
        <v>25791.044999999998</v>
      </c>
      <c r="H10" s="274">
        <v>116593.92236699998</v>
      </c>
      <c r="I10" s="61">
        <v>61981</v>
      </c>
      <c r="J10" s="61">
        <v>53761</v>
      </c>
      <c r="K10" s="62">
        <f>I10+J10</f>
        <v>115742</v>
      </c>
      <c r="L10" s="74">
        <v>17931.02474411717</v>
      </c>
      <c r="M10" s="61">
        <v>9622</v>
      </c>
      <c r="N10" s="61">
        <v>8697</v>
      </c>
      <c r="O10" s="62">
        <f>M10+N10</f>
        <v>18319</v>
      </c>
      <c r="P10" s="74">
        <v>235674.05863266665</v>
      </c>
      <c r="Q10" s="61">
        <v>136703.93799999999</v>
      </c>
      <c r="R10" s="61">
        <v>128062.28899999999</v>
      </c>
      <c r="S10" s="74">
        <f>Q10+R10</f>
        <v>264766.22699999996</v>
      </c>
      <c r="T10" s="74">
        <v>21055.599999999999</v>
      </c>
      <c r="U10" s="104">
        <v>11770.1</v>
      </c>
      <c r="V10" s="104">
        <v>11472.5</v>
      </c>
      <c r="W10" s="62">
        <f>U10+V10</f>
        <v>23242.6</v>
      </c>
      <c r="X10" s="74">
        <v>15770.306306075365</v>
      </c>
      <c r="Y10" s="61">
        <v>13092</v>
      </c>
      <c r="Z10" s="61">
        <v>10400.853999999999</v>
      </c>
      <c r="AA10" s="62">
        <f>Y10+Z10</f>
        <v>23492.853999999999</v>
      </c>
      <c r="AB10" s="74">
        <v>15893.738738738737</v>
      </c>
      <c r="AC10" s="61">
        <v>6852</v>
      </c>
      <c r="AD10" s="61">
        <v>7155.4669999999996</v>
      </c>
      <c r="AE10" s="62">
        <f>AC10+AD10</f>
        <v>14007.467000000001</v>
      </c>
      <c r="AF10" s="74">
        <v>0</v>
      </c>
      <c r="AG10" s="61">
        <v>3490</v>
      </c>
      <c r="AH10" s="61">
        <v>3585</v>
      </c>
      <c r="AI10" s="74">
        <f>AG10+AH10</f>
        <v>7075</v>
      </c>
      <c r="AJ10" s="74">
        <v>57875.188482834994</v>
      </c>
      <c r="AK10" s="61">
        <v>22474</v>
      </c>
      <c r="AL10" s="61">
        <v>20348</v>
      </c>
      <c r="AM10" s="62">
        <f>AK10+AL10</f>
        <v>42822</v>
      </c>
      <c r="AN10" s="74">
        <v>38879</v>
      </c>
      <c r="AO10" s="61">
        <v>16790</v>
      </c>
      <c r="AP10" s="61">
        <v>15741</v>
      </c>
      <c r="AQ10" s="62">
        <f>AO10+AP10</f>
        <v>32531</v>
      </c>
      <c r="AR10" s="74">
        <v>37956.199999999997</v>
      </c>
      <c r="AS10" s="61">
        <v>19067</v>
      </c>
      <c r="AT10" s="61">
        <v>12721</v>
      </c>
      <c r="AU10" s="62">
        <f>AS10+AT10</f>
        <v>31788</v>
      </c>
      <c r="AV10" s="74">
        <v>168224.15279508274</v>
      </c>
      <c r="AW10" s="61">
        <v>81933</v>
      </c>
      <c r="AX10" s="61">
        <v>71851</v>
      </c>
      <c r="AY10" s="62">
        <f>AW10+AX10</f>
        <v>153784</v>
      </c>
      <c r="AZ10" s="56">
        <v>0</v>
      </c>
      <c r="BA10" s="61">
        <v>5236</v>
      </c>
      <c r="BB10" s="61">
        <v>5069</v>
      </c>
      <c r="BC10" s="82">
        <f>BA10+BB10</f>
        <v>10305</v>
      </c>
      <c r="BE10" s="269"/>
    </row>
    <row r="11" spans="1:57" s="20" customFormat="1" ht="28.5">
      <c r="A11" s="40" t="s">
        <v>6</v>
      </c>
      <c r="B11" s="28" t="s">
        <v>102</v>
      </c>
      <c r="C11" s="27" t="s">
        <v>99</v>
      </c>
      <c r="D11" s="59">
        <v>0</v>
      </c>
      <c r="E11" s="77"/>
      <c r="F11" s="79"/>
      <c r="G11" s="75"/>
      <c r="H11" s="275">
        <v>192364</v>
      </c>
      <c r="I11" s="77">
        <v>93887</v>
      </c>
      <c r="J11" s="77">
        <v>84010</v>
      </c>
      <c r="K11" s="79">
        <f>I11+J11</f>
        <v>177897</v>
      </c>
      <c r="L11" s="75">
        <v>0</v>
      </c>
      <c r="M11" s="77"/>
      <c r="N11" s="79"/>
      <c r="O11" s="60"/>
      <c r="P11" s="75">
        <v>0</v>
      </c>
      <c r="Q11" s="77"/>
      <c r="R11" s="79"/>
      <c r="S11" s="75"/>
      <c r="T11" s="75">
        <v>0</v>
      </c>
      <c r="U11" s="108"/>
      <c r="V11" s="109"/>
      <c r="W11" s="60"/>
      <c r="X11" s="75">
        <v>0</v>
      </c>
      <c r="Y11" s="77"/>
      <c r="Z11" s="79"/>
      <c r="AA11" s="60"/>
      <c r="AB11" s="75">
        <v>0</v>
      </c>
      <c r="AC11" s="77"/>
      <c r="AD11" s="79"/>
      <c r="AE11" s="60"/>
      <c r="AF11" s="75">
        <v>0</v>
      </c>
      <c r="AG11" s="77"/>
      <c r="AH11" s="79"/>
      <c r="AI11" s="75"/>
      <c r="AJ11" s="75">
        <v>0</v>
      </c>
      <c r="AK11" s="77"/>
      <c r="AL11" s="79"/>
      <c r="AM11" s="60"/>
      <c r="AN11" s="75">
        <v>0</v>
      </c>
      <c r="AO11" s="77"/>
      <c r="AP11" s="79"/>
      <c r="AQ11" s="60"/>
      <c r="AR11" s="75">
        <v>0</v>
      </c>
      <c r="AS11" s="77"/>
      <c r="AT11" s="79"/>
      <c r="AU11" s="60"/>
      <c r="AV11" s="75">
        <v>0</v>
      </c>
      <c r="AW11" s="77"/>
      <c r="AX11" s="79"/>
      <c r="AY11" s="60"/>
      <c r="AZ11" s="59">
        <v>0</v>
      </c>
      <c r="BA11" s="77"/>
      <c r="BB11" s="79"/>
      <c r="BC11" s="75"/>
      <c r="BE11" s="269"/>
    </row>
    <row r="12" spans="1:57" s="20" customFormat="1" ht="15">
      <c r="A12" s="39" t="s">
        <v>7</v>
      </c>
      <c r="B12" s="29" t="s">
        <v>103</v>
      </c>
      <c r="C12" s="27" t="s">
        <v>99</v>
      </c>
      <c r="D12" s="56">
        <v>0</v>
      </c>
      <c r="E12" s="61"/>
      <c r="F12" s="62"/>
      <c r="G12" s="74"/>
      <c r="H12" s="274">
        <v>228</v>
      </c>
      <c r="I12" s="61">
        <v>141</v>
      </c>
      <c r="J12" s="61">
        <v>101</v>
      </c>
      <c r="K12" s="58">
        <f>I12+J12</f>
        <v>242</v>
      </c>
      <c r="L12" s="74">
        <v>4.7863001171662898</v>
      </c>
      <c r="M12" s="61">
        <v>125.048</v>
      </c>
      <c r="N12" s="61">
        <v>115.666</v>
      </c>
      <c r="O12" s="58">
        <f>M12+N12</f>
        <v>240.714</v>
      </c>
      <c r="P12" s="74">
        <v>11.954999999999998</v>
      </c>
      <c r="Q12" s="61">
        <v>15.938000000000001</v>
      </c>
      <c r="R12" s="61">
        <v>681.28899999999999</v>
      </c>
      <c r="S12" s="74">
        <f>Q12+R12</f>
        <v>697.22699999999998</v>
      </c>
      <c r="T12" s="74">
        <v>0</v>
      </c>
      <c r="U12" s="104"/>
      <c r="V12" s="105"/>
      <c r="W12" s="58"/>
      <c r="X12" s="74">
        <v>315.40630607536531</v>
      </c>
      <c r="Y12" s="61">
        <v>358</v>
      </c>
      <c r="Z12" s="61">
        <v>455</v>
      </c>
      <c r="AA12" s="58">
        <f>Y12+Z12</f>
        <v>813</v>
      </c>
      <c r="AB12" s="74">
        <v>2305</v>
      </c>
      <c r="AC12" s="61">
        <v>785</v>
      </c>
      <c r="AD12" s="61">
        <v>553.46699999999998</v>
      </c>
      <c r="AE12" s="58">
        <f>AC12+AD12</f>
        <v>1338.4670000000001</v>
      </c>
      <c r="AF12" s="74">
        <v>0</v>
      </c>
      <c r="AG12" s="61"/>
      <c r="AH12" s="62"/>
      <c r="AI12" s="74">
        <f>AG12+AH12</f>
        <v>0</v>
      </c>
      <c r="AJ12" s="74">
        <v>11571.788482834994</v>
      </c>
      <c r="AK12" s="61">
        <v>33.143000000000001</v>
      </c>
      <c r="AL12" s="61">
        <v>28.083000000000002</v>
      </c>
      <c r="AM12" s="58">
        <f>AK12+AL12</f>
        <v>61.225999999999999</v>
      </c>
      <c r="AN12" s="74">
        <v>0</v>
      </c>
      <c r="AO12" s="61"/>
      <c r="AP12" s="62"/>
      <c r="AQ12" s="58">
        <f>AO12+AP12</f>
        <v>0</v>
      </c>
      <c r="AR12" s="74">
        <v>0</v>
      </c>
      <c r="AS12" s="61"/>
      <c r="AT12" s="62"/>
      <c r="AU12" s="58">
        <f>AS12+AT12</f>
        <v>0</v>
      </c>
      <c r="AV12" s="74">
        <v>2515.4702959708229</v>
      </c>
      <c r="AW12" s="61">
        <v>1016.2879999999999</v>
      </c>
      <c r="AX12" s="61">
        <v>178.71</v>
      </c>
      <c r="AY12" s="58">
        <f>AW12+AX12</f>
        <v>1194.9979999999998</v>
      </c>
      <c r="AZ12" s="56">
        <v>0</v>
      </c>
      <c r="BA12" s="61"/>
      <c r="BB12" s="62"/>
      <c r="BC12" s="74"/>
      <c r="BE12" s="269"/>
    </row>
    <row r="13" spans="1:57" s="20" customFormat="1" ht="15">
      <c r="A13" s="39" t="s">
        <v>8</v>
      </c>
      <c r="B13" s="29" t="s">
        <v>104</v>
      </c>
      <c r="C13" s="27" t="s">
        <v>99</v>
      </c>
      <c r="D13" s="57">
        <v>27878.158013352029</v>
      </c>
      <c r="E13" s="61">
        <f t="shared" ref="E13:K13" si="12">E8+E11-E12</f>
        <v>13453.045</v>
      </c>
      <c r="F13" s="62">
        <f t="shared" si="12"/>
        <v>12338</v>
      </c>
      <c r="G13" s="73">
        <f t="shared" si="12"/>
        <v>25791.044999999998</v>
      </c>
      <c r="H13" s="73">
        <v>308729.92236699996</v>
      </c>
      <c r="I13" s="61">
        <f t="shared" si="12"/>
        <v>155727</v>
      </c>
      <c r="J13" s="62">
        <f>J8+J11-J12</f>
        <v>137670</v>
      </c>
      <c r="K13" s="55">
        <f t="shared" si="12"/>
        <v>293397</v>
      </c>
      <c r="L13" s="73">
        <v>17926.238444000002</v>
      </c>
      <c r="M13" s="61">
        <f t="shared" ref="M13:S13" si="13">M8+M11-M12</f>
        <v>9496.9519999999993</v>
      </c>
      <c r="N13" s="62">
        <f t="shared" si="13"/>
        <v>8581.3340000000007</v>
      </c>
      <c r="O13" s="55">
        <f t="shared" si="13"/>
        <v>18078.286</v>
      </c>
      <c r="P13" s="73">
        <v>235662.10363266667</v>
      </c>
      <c r="Q13" s="61">
        <f t="shared" si="13"/>
        <v>136688</v>
      </c>
      <c r="R13" s="62">
        <f t="shared" si="13"/>
        <v>127380.99999999999</v>
      </c>
      <c r="S13" s="73">
        <f t="shared" si="13"/>
        <v>264068.99999999994</v>
      </c>
      <c r="T13" s="73">
        <v>21055.599999999999</v>
      </c>
      <c r="U13" s="104">
        <f t="shared" ref="U13:AA13" si="14">U8+U11-U12</f>
        <v>11770.1</v>
      </c>
      <c r="V13" s="105">
        <f t="shared" si="14"/>
        <v>11472.5</v>
      </c>
      <c r="W13" s="55">
        <f t="shared" si="14"/>
        <v>23242.6</v>
      </c>
      <c r="X13" s="73">
        <v>15454.9</v>
      </c>
      <c r="Y13" s="61">
        <f t="shared" si="14"/>
        <v>12734</v>
      </c>
      <c r="Z13" s="62">
        <f t="shared" si="14"/>
        <v>9945.8539999999994</v>
      </c>
      <c r="AA13" s="55">
        <f t="shared" si="14"/>
        <v>22679.853999999999</v>
      </c>
      <c r="AB13" s="73">
        <v>13588.738738738737</v>
      </c>
      <c r="AC13" s="61">
        <f t="shared" ref="AC13:AE13" si="15">AC8+AC11-AC12</f>
        <v>6067</v>
      </c>
      <c r="AD13" s="62">
        <f t="shared" si="15"/>
        <v>6602</v>
      </c>
      <c r="AE13" s="55">
        <f t="shared" si="15"/>
        <v>12669</v>
      </c>
      <c r="AF13" s="73">
        <v>6701.9000000000005</v>
      </c>
      <c r="AG13" s="61">
        <f t="shared" ref="AG13:AI13" si="16">AG8+AG11-AG12</f>
        <v>3490</v>
      </c>
      <c r="AH13" s="62">
        <f t="shared" si="16"/>
        <v>3585</v>
      </c>
      <c r="AI13" s="73">
        <f t="shared" si="16"/>
        <v>7075</v>
      </c>
      <c r="AJ13" s="73">
        <v>46303.399999999994</v>
      </c>
      <c r="AK13" s="61">
        <f t="shared" ref="AK13:AM13" si="17">AK8+AK11-AK12</f>
        <v>22440.857</v>
      </c>
      <c r="AL13" s="62">
        <f t="shared" si="17"/>
        <v>20319.917000000001</v>
      </c>
      <c r="AM13" s="55">
        <f t="shared" si="17"/>
        <v>42760.773999999998</v>
      </c>
      <c r="AN13" s="73">
        <v>38879</v>
      </c>
      <c r="AO13" s="61">
        <f t="shared" ref="AO13:AQ13" si="18">AO8+AO11-AO12</f>
        <v>16790</v>
      </c>
      <c r="AP13" s="62">
        <f t="shared" si="18"/>
        <v>15741</v>
      </c>
      <c r="AQ13" s="55">
        <f t="shared" si="18"/>
        <v>32531</v>
      </c>
      <c r="AR13" s="73">
        <v>37956.199999999997</v>
      </c>
      <c r="AS13" s="61">
        <f t="shared" ref="AS13:AU13" si="19">AS8+AS11-AS12</f>
        <v>19067</v>
      </c>
      <c r="AT13" s="62">
        <f t="shared" si="19"/>
        <v>12721</v>
      </c>
      <c r="AU13" s="55">
        <f t="shared" si="19"/>
        <v>31788</v>
      </c>
      <c r="AV13" s="73">
        <v>165708.68249911192</v>
      </c>
      <c r="AW13" s="61">
        <f t="shared" ref="AW13:AY13" si="20">AW8+AW11-AW12</f>
        <v>80916.712</v>
      </c>
      <c r="AX13" s="62">
        <f t="shared" si="20"/>
        <v>71672.289999999994</v>
      </c>
      <c r="AY13" s="55">
        <f t="shared" si="20"/>
        <v>152589.00200000001</v>
      </c>
      <c r="AZ13" s="56">
        <v>12964</v>
      </c>
      <c r="BA13" s="61">
        <f t="shared" ref="BA13:BC13" si="21">BA8+BA11-BA12</f>
        <v>5236</v>
      </c>
      <c r="BB13" s="62">
        <f t="shared" si="21"/>
        <v>5069</v>
      </c>
      <c r="BC13" s="73">
        <f t="shared" si="21"/>
        <v>10305</v>
      </c>
      <c r="BE13" s="269"/>
    </row>
    <row r="14" spans="1:57" s="20" customFormat="1" ht="15">
      <c r="A14" s="39" t="s">
        <v>9</v>
      </c>
      <c r="B14" s="29" t="s">
        <v>105</v>
      </c>
      <c r="C14" s="27" t="s">
        <v>99</v>
      </c>
      <c r="D14" s="56">
        <v>2132.8999999999996</v>
      </c>
      <c r="E14" s="61">
        <f t="shared" ref="E14:K14" si="22">E15+E16</f>
        <v>1904.6352340000001</v>
      </c>
      <c r="F14" s="62">
        <f t="shared" si="22"/>
        <v>964.05905199999995</v>
      </c>
      <c r="G14" s="74">
        <f t="shared" si="22"/>
        <v>2868.6942859999999</v>
      </c>
      <c r="H14" s="274">
        <v>10332</v>
      </c>
      <c r="I14" s="61">
        <f t="shared" si="22"/>
        <v>10539.12897</v>
      </c>
      <c r="J14" s="62">
        <f t="shared" si="22"/>
        <v>5565.4035890000005</v>
      </c>
      <c r="K14" s="58">
        <f t="shared" si="22"/>
        <v>16104.532558999999</v>
      </c>
      <c r="L14" s="74">
        <v>673.2</v>
      </c>
      <c r="M14" s="61">
        <f t="shared" ref="M14:S14" si="23">M15+M16</f>
        <v>1912.3543089999998</v>
      </c>
      <c r="N14" s="62">
        <f t="shared" si="23"/>
        <v>2058.1240950000001</v>
      </c>
      <c r="O14" s="58">
        <f t="shared" si="23"/>
        <v>3970.478404</v>
      </c>
      <c r="P14" s="74">
        <v>7470</v>
      </c>
      <c r="Q14" s="61">
        <f t="shared" si="23"/>
        <v>3694.758914</v>
      </c>
      <c r="R14" s="62">
        <f t="shared" si="23"/>
        <v>3231.4088789999996</v>
      </c>
      <c r="S14" s="74">
        <f t="shared" si="23"/>
        <v>6926.1677929999996</v>
      </c>
      <c r="T14" s="74">
        <v>1302.4000000000001</v>
      </c>
      <c r="U14" s="104">
        <f t="shared" ref="U14:AA14" si="24">U15+U16</f>
        <v>2035.4947590000002</v>
      </c>
      <c r="V14" s="105">
        <f t="shared" si="24"/>
        <v>1442.3729599999999</v>
      </c>
      <c r="W14" s="58">
        <f t="shared" si="24"/>
        <v>3477.8677189999999</v>
      </c>
      <c r="X14" s="74">
        <v>382.5</v>
      </c>
      <c r="Y14" s="61">
        <f t="shared" si="24"/>
        <v>4681.3186490000007</v>
      </c>
      <c r="Z14" s="62">
        <f t="shared" si="24"/>
        <v>2531.442556</v>
      </c>
      <c r="AA14" s="58">
        <f t="shared" si="24"/>
        <v>7212.7612050000007</v>
      </c>
      <c r="AB14" s="74">
        <v>1521.9387387387385</v>
      </c>
      <c r="AC14" s="61">
        <f t="shared" ref="AC14:AE14" si="25">AC15+AC16</f>
        <v>114.81093199999999</v>
      </c>
      <c r="AD14" s="62">
        <f t="shared" si="25"/>
        <v>130.75136900000001</v>
      </c>
      <c r="AE14" s="58">
        <f t="shared" si="25"/>
        <v>245.56230099999999</v>
      </c>
      <c r="AF14" s="74">
        <v>1180.0999999999999</v>
      </c>
      <c r="AG14" s="61">
        <f t="shared" ref="AG14:AI14" si="26">AG15+AG16</f>
        <v>376.78373100000005</v>
      </c>
      <c r="AH14" s="62">
        <f t="shared" si="26"/>
        <v>204.19386500000002</v>
      </c>
      <c r="AI14" s="74">
        <f t="shared" si="26"/>
        <v>580.97759600000006</v>
      </c>
      <c r="AJ14" s="74">
        <v>4506.1000000000004</v>
      </c>
      <c r="AK14" s="61">
        <f t="shared" ref="AK14:AM14" si="27">AK15+AK16</f>
        <v>2245.0631330000006</v>
      </c>
      <c r="AL14" s="62">
        <f t="shared" si="27"/>
        <v>1395.6489809999998</v>
      </c>
      <c r="AM14" s="58">
        <f t="shared" si="27"/>
        <v>3640.7121140000004</v>
      </c>
      <c r="AN14" s="74">
        <v>3587</v>
      </c>
      <c r="AO14" s="61">
        <f t="shared" ref="AO14:AQ14" si="28">AO15+AO16</f>
        <v>284.56775699999997</v>
      </c>
      <c r="AP14" s="62">
        <f t="shared" si="28"/>
        <v>98.123852999999997</v>
      </c>
      <c r="AQ14" s="58">
        <f t="shared" si="28"/>
        <v>382.69160999999997</v>
      </c>
      <c r="AR14" s="74">
        <v>4327</v>
      </c>
      <c r="AS14" s="61">
        <f t="shared" ref="AS14:AU14" si="29">AS15+AS16</f>
        <v>5188.4264940000003</v>
      </c>
      <c r="AT14" s="62">
        <f t="shared" si="29"/>
        <v>429.05336200000005</v>
      </c>
      <c r="AU14" s="58">
        <f t="shared" si="29"/>
        <v>5617.4798559999999</v>
      </c>
      <c r="AV14" s="74">
        <v>4617</v>
      </c>
      <c r="AW14" s="61">
        <f t="shared" ref="AW14:AY14" si="30">AW15+AW16</f>
        <v>2925.8276859999996</v>
      </c>
      <c r="AX14" s="62">
        <f t="shared" si="30"/>
        <v>2928.541095</v>
      </c>
      <c r="AY14" s="58">
        <f t="shared" si="30"/>
        <v>5854.3687809999992</v>
      </c>
      <c r="AZ14" s="56">
        <v>1815</v>
      </c>
      <c r="BA14" s="61">
        <f t="shared" ref="BA14:BC14" si="31">BA15+BA16</f>
        <v>1216.4859999999999</v>
      </c>
      <c r="BB14" s="62">
        <f t="shared" si="31"/>
        <v>1167.734144</v>
      </c>
      <c r="BC14" s="74">
        <f t="shared" si="31"/>
        <v>2384.2201439999999</v>
      </c>
      <c r="BE14" s="269"/>
    </row>
    <row r="15" spans="1:57" s="20" customFormat="1" ht="15">
      <c r="A15" s="111" t="s">
        <v>106</v>
      </c>
      <c r="B15" s="30" t="s">
        <v>107</v>
      </c>
      <c r="C15" s="31" t="s">
        <v>99</v>
      </c>
      <c r="D15" s="56">
        <v>2132.8999999999996</v>
      </c>
      <c r="E15" s="100">
        <v>1904.6352340000001</v>
      </c>
      <c r="F15" s="100">
        <v>964.05905199999995</v>
      </c>
      <c r="G15" s="74">
        <f>E15+F15</f>
        <v>2868.6942859999999</v>
      </c>
      <c r="H15" s="274">
        <v>10332</v>
      </c>
      <c r="I15" s="100">
        <v>10539.12897</v>
      </c>
      <c r="J15" s="100">
        <v>5565.4035890000005</v>
      </c>
      <c r="K15" s="58">
        <f>I15+J15</f>
        <v>16104.532558999999</v>
      </c>
      <c r="L15" s="74">
        <v>673.2</v>
      </c>
      <c r="M15" s="100">
        <v>1912.3543089999998</v>
      </c>
      <c r="N15" s="100">
        <v>2058.1240950000001</v>
      </c>
      <c r="O15" s="58">
        <f>M15+N15</f>
        <v>3970.478404</v>
      </c>
      <c r="P15" s="74">
        <v>7470</v>
      </c>
      <c r="Q15" s="100">
        <v>3694.758914</v>
      </c>
      <c r="R15" s="100">
        <v>3231.4088789999996</v>
      </c>
      <c r="S15" s="74">
        <f>Q15+R15</f>
        <v>6926.1677929999996</v>
      </c>
      <c r="T15" s="74">
        <v>1302.4000000000001</v>
      </c>
      <c r="U15" s="102">
        <v>2035.4947590000002</v>
      </c>
      <c r="V15" s="102">
        <v>1442.3729599999999</v>
      </c>
      <c r="W15" s="58">
        <f>U15+V15</f>
        <v>3477.8677189999999</v>
      </c>
      <c r="X15" s="74">
        <v>382.5</v>
      </c>
      <c r="Y15" s="100">
        <v>4681.3186490000007</v>
      </c>
      <c r="Z15" s="100">
        <v>2531.442556</v>
      </c>
      <c r="AA15" s="58">
        <f>Y15+Z15</f>
        <v>7212.7612050000007</v>
      </c>
      <c r="AB15" s="74">
        <v>1521.9387387387385</v>
      </c>
      <c r="AC15" s="100">
        <v>114.81093199999999</v>
      </c>
      <c r="AD15" s="100">
        <v>130.75136900000001</v>
      </c>
      <c r="AE15" s="58">
        <f>AC15+AD15</f>
        <v>245.56230099999999</v>
      </c>
      <c r="AF15" s="74">
        <v>1180.0999999999999</v>
      </c>
      <c r="AG15" s="100">
        <v>376.78373100000005</v>
      </c>
      <c r="AH15" s="100">
        <v>204.19386500000002</v>
      </c>
      <c r="AI15" s="74">
        <f>AG15+AH15</f>
        <v>580.97759600000006</v>
      </c>
      <c r="AJ15" s="74">
        <v>4506.1000000000004</v>
      </c>
      <c r="AK15" s="100">
        <v>2245.0631330000006</v>
      </c>
      <c r="AL15" s="100">
        <v>1395.6489809999998</v>
      </c>
      <c r="AM15" s="58">
        <f>AK15+AL15</f>
        <v>3640.7121140000004</v>
      </c>
      <c r="AN15" s="74">
        <v>3587</v>
      </c>
      <c r="AO15" s="100">
        <v>284.56775699999997</v>
      </c>
      <c r="AP15" s="100">
        <v>98.123852999999997</v>
      </c>
      <c r="AQ15" s="58">
        <f>AO15+AP15</f>
        <v>382.69160999999997</v>
      </c>
      <c r="AR15" s="74">
        <v>4327</v>
      </c>
      <c r="AS15" s="100">
        <v>5188.4264940000003</v>
      </c>
      <c r="AT15" s="100">
        <v>429.05336200000005</v>
      </c>
      <c r="AU15" s="58">
        <f>AS15+AT15</f>
        <v>5617.4798559999999</v>
      </c>
      <c r="AV15" s="74">
        <v>4617</v>
      </c>
      <c r="AW15" s="100">
        <v>2925.8276859999996</v>
      </c>
      <c r="AX15" s="100">
        <v>2928.541095</v>
      </c>
      <c r="AY15" s="58">
        <f>AW15+AX15</f>
        <v>5854.3687809999992</v>
      </c>
      <c r="AZ15" s="63">
        <v>1815</v>
      </c>
      <c r="BA15" s="102">
        <v>1216.4859999999999</v>
      </c>
      <c r="BB15" s="102">
        <v>1167.734144</v>
      </c>
      <c r="BC15" s="74">
        <f>BA15+BB15</f>
        <v>2384.2201439999999</v>
      </c>
      <c r="BE15" s="269"/>
    </row>
    <row r="16" spans="1:57" s="20" customFormat="1" ht="15">
      <c r="A16" s="37" t="s">
        <v>108</v>
      </c>
      <c r="B16" s="30" t="s">
        <v>109</v>
      </c>
      <c r="C16" s="27" t="s">
        <v>99</v>
      </c>
      <c r="D16" s="56">
        <v>0</v>
      </c>
      <c r="E16" s="61"/>
      <c r="F16" s="62"/>
      <c r="G16" s="74"/>
      <c r="H16" s="274">
        <v>0</v>
      </c>
      <c r="I16" s="61"/>
      <c r="J16" s="62"/>
      <c r="K16" s="58"/>
      <c r="L16" s="74">
        <v>0</v>
      </c>
      <c r="M16" s="61"/>
      <c r="N16" s="62"/>
      <c r="O16" s="58"/>
      <c r="P16" s="74">
        <v>0</v>
      </c>
      <c r="Q16" s="61"/>
      <c r="R16" s="62"/>
      <c r="S16" s="74"/>
      <c r="T16" s="74">
        <v>0</v>
      </c>
      <c r="U16" s="61"/>
      <c r="V16" s="62"/>
      <c r="W16" s="58"/>
      <c r="X16" s="74">
        <v>0</v>
      </c>
      <c r="Y16" s="61"/>
      <c r="Z16" s="62"/>
      <c r="AA16" s="58"/>
      <c r="AB16" s="74">
        <v>0</v>
      </c>
      <c r="AC16" s="61"/>
      <c r="AD16" s="62"/>
      <c r="AE16" s="58"/>
      <c r="AF16" s="74">
        <v>0</v>
      </c>
      <c r="AG16" s="61"/>
      <c r="AH16" s="62"/>
      <c r="AI16" s="74"/>
      <c r="AJ16" s="74">
        <v>0</v>
      </c>
      <c r="AK16" s="61"/>
      <c r="AL16" s="62"/>
      <c r="AM16" s="58"/>
      <c r="AN16" s="74">
        <v>0</v>
      </c>
      <c r="AO16" s="61"/>
      <c r="AP16" s="62"/>
      <c r="AQ16" s="58"/>
      <c r="AR16" s="74">
        <v>0</v>
      </c>
      <c r="AS16" s="61"/>
      <c r="AT16" s="62"/>
      <c r="AU16" s="58"/>
      <c r="AV16" s="74">
        <v>0</v>
      </c>
      <c r="AW16" s="61"/>
      <c r="AX16" s="62"/>
      <c r="AY16" s="58"/>
      <c r="AZ16" s="56">
        <v>0</v>
      </c>
      <c r="BA16" s="61"/>
      <c r="BB16" s="62"/>
      <c r="BC16" s="74"/>
      <c r="BE16" s="269"/>
    </row>
    <row r="17" spans="1:57" s="35" customFormat="1" ht="19.5" customHeight="1">
      <c r="A17" s="32" t="s">
        <v>10</v>
      </c>
      <c r="B17" s="33" t="s">
        <v>110</v>
      </c>
      <c r="C17" s="34" t="s">
        <v>99</v>
      </c>
      <c r="D17" s="59">
        <v>25745.258013352028</v>
      </c>
      <c r="E17" s="65">
        <f t="shared" ref="E17:K17" si="32">E13-E14</f>
        <v>11548.409766000001</v>
      </c>
      <c r="F17" s="66">
        <f t="shared" si="32"/>
        <v>11373.940947999999</v>
      </c>
      <c r="G17" s="75">
        <f t="shared" si="32"/>
        <v>22922.350714</v>
      </c>
      <c r="H17" s="275">
        <v>298397.92236699996</v>
      </c>
      <c r="I17" s="65">
        <f t="shared" si="32"/>
        <v>145187.87103000001</v>
      </c>
      <c r="J17" s="66">
        <f>J13-J14</f>
        <v>132104.59641100001</v>
      </c>
      <c r="K17" s="60">
        <f t="shared" si="32"/>
        <v>277292.46744099999</v>
      </c>
      <c r="L17" s="75">
        <v>17253.038444000002</v>
      </c>
      <c r="M17" s="65">
        <f t="shared" ref="M17:S17" si="33">M13-M14</f>
        <v>7584.597690999999</v>
      </c>
      <c r="N17" s="66">
        <f t="shared" si="33"/>
        <v>6523.2099050000006</v>
      </c>
      <c r="O17" s="60">
        <f t="shared" si="33"/>
        <v>14107.807596000001</v>
      </c>
      <c r="P17" s="75">
        <v>228192.10363266667</v>
      </c>
      <c r="Q17" s="65">
        <f t="shared" si="33"/>
        <v>132993.24108599999</v>
      </c>
      <c r="R17" s="66">
        <f t="shared" si="33"/>
        <v>124149.59112099999</v>
      </c>
      <c r="S17" s="75">
        <f t="shared" si="33"/>
        <v>257142.83220699994</v>
      </c>
      <c r="T17" s="75">
        <v>19753.2</v>
      </c>
      <c r="U17" s="65">
        <f t="shared" ref="U17:AA17" si="34">U13-U14</f>
        <v>9734.6052410000011</v>
      </c>
      <c r="V17" s="66">
        <f t="shared" si="34"/>
        <v>10030.127039999999</v>
      </c>
      <c r="W17" s="60">
        <f t="shared" si="34"/>
        <v>19764.732280999997</v>
      </c>
      <c r="X17" s="75">
        <v>15072.4</v>
      </c>
      <c r="Y17" s="129">
        <f t="shared" si="34"/>
        <v>8052.6813509999993</v>
      </c>
      <c r="Z17" s="130">
        <f t="shared" si="34"/>
        <v>7414.4114439999994</v>
      </c>
      <c r="AA17" s="131">
        <f t="shared" si="34"/>
        <v>15467.092794999999</v>
      </c>
      <c r="AB17" s="75">
        <v>12066.8</v>
      </c>
      <c r="AC17" s="65">
        <f t="shared" ref="AC17:AE17" si="35">AC13-AC14</f>
        <v>5952.1890679999997</v>
      </c>
      <c r="AD17" s="66">
        <f t="shared" si="35"/>
        <v>6471.2486310000004</v>
      </c>
      <c r="AE17" s="60">
        <f t="shared" si="35"/>
        <v>12423.437699</v>
      </c>
      <c r="AF17" s="75">
        <v>5521.8000000000011</v>
      </c>
      <c r="AG17" s="65">
        <f t="shared" ref="AG17:AI17" si="36">AG13-AG14</f>
        <v>3113.216269</v>
      </c>
      <c r="AH17" s="66">
        <f t="shared" si="36"/>
        <v>3380.8061349999998</v>
      </c>
      <c r="AI17" s="75">
        <f t="shared" si="36"/>
        <v>6494.0224040000003</v>
      </c>
      <c r="AJ17" s="75">
        <v>41797.299999999996</v>
      </c>
      <c r="AK17" s="65">
        <f t="shared" ref="AK17:AM17" si="37">AK13-AK14</f>
        <v>20195.793867</v>
      </c>
      <c r="AL17" s="66">
        <f t="shared" si="37"/>
        <v>18924.268019000003</v>
      </c>
      <c r="AM17" s="60">
        <f t="shared" si="37"/>
        <v>39120.061885999996</v>
      </c>
      <c r="AN17" s="75">
        <v>35291.999999999993</v>
      </c>
      <c r="AO17" s="65">
        <f t="shared" ref="AO17:AQ17" si="38">AO13-AO14</f>
        <v>16505.432242999999</v>
      </c>
      <c r="AP17" s="66">
        <f t="shared" si="38"/>
        <v>15642.876147000001</v>
      </c>
      <c r="AQ17" s="60">
        <f t="shared" si="38"/>
        <v>32148.308389999998</v>
      </c>
      <c r="AR17" s="75">
        <v>33629.199999999997</v>
      </c>
      <c r="AS17" s="65">
        <f t="shared" ref="AS17:AU17" si="39">AS13-AS14</f>
        <v>13878.573506000001</v>
      </c>
      <c r="AT17" s="66">
        <f t="shared" si="39"/>
        <v>12291.946637999999</v>
      </c>
      <c r="AU17" s="60">
        <f t="shared" si="39"/>
        <v>26170.520144000002</v>
      </c>
      <c r="AV17" s="75">
        <v>161091.68249911192</v>
      </c>
      <c r="AW17" s="65">
        <f t="shared" ref="AW17:AY17" si="40">AW13-AW14</f>
        <v>77990.884313999995</v>
      </c>
      <c r="AX17" s="66">
        <f t="shared" si="40"/>
        <v>68743.748905</v>
      </c>
      <c r="AY17" s="60">
        <f t="shared" si="40"/>
        <v>146734.63321900001</v>
      </c>
      <c r="AZ17" s="64">
        <v>11149</v>
      </c>
      <c r="BA17" s="65">
        <f t="shared" ref="BA17:BC17" si="41">BA13-BA14</f>
        <v>4019.5140000000001</v>
      </c>
      <c r="BB17" s="66">
        <f t="shared" si="41"/>
        <v>3901.265856</v>
      </c>
      <c r="BC17" s="75">
        <f t="shared" si="41"/>
        <v>7920.7798560000001</v>
      </c>
      <c r="BE17" s="269"/>
    </row>
    <row r="18" spans="1:57" s="20" customFormat="1" ht="15">
      <c r="A18" s="36" t="s">
        <v>111</v>
      </c>
      <c r="B18" s="29" t="s">
        <v>112</v>
      </c>
      <c r="C18" s="27" t="s">
        <v>99</v>
      </c>
      <c r="D18" s="57">
        <v>3101.8580133520295</v>
      </c>
      <c r="E18" s="61">
        <f t="shared" ref="E18:K18" si="42">E19+E20+E21</f>
        <v>651.30899999999997</v>
      </c>
      <c r="F18" s="62">
        <f t="shared" si="42"/>
        <v>401.73700000000002</v>
      </c>
      <c r="G18" s="73">
        <f t="shared" si="42"/>
        <v>1053.046</v>
      </c>
      <c r="H18" s="73">
        <v>136287</v>
      </c>
      <c r="I18" s="61">
        <f t="shared" si="42"/>
        <v>64790.375</v>
      </c>
      <c r="J18" s="62">
        <f t="shared" si="42"/>
        <v>55200.894</v>
      </c>
      <c r="K18" s="55">
        <f t="shared" si="42"/>
        <v>119991.269</v>
      </c>
      <c r="L18" s="73">
        <v>7683.9384440000003</v>
      </c>
      <c r="M18" s="61">
        <f t="shared" ref="M18:S18" si="43">M19+M20+M21</f>
        <v>3161.1288890000001</v>
      </c>
      <c r="N18" s="62">
        <f t="shared" si="43"/>
        <v>2152.5364450000002</v>
      </c>
      <c r="O18" s="55">
        <f t="shared" si="43"/>
        <v>5313.6653340000003</v>
      </c>
      <c r="P18" s="73">
        <v>170167.00363266666</v>
      </c>
      <c r="Q18" s="61">
        <f t="shared" si="43"/>
        <v>106894.24899999998</v>
      </c>
      <c r="R18" s="62">
        <f t="shared" si="43"/>
        <v>97180.552999999985</v>
      </c>
      <c r="S18" s="73">
        <f t="shared" si="43"/>
        <v>204074.80199999997</v>
      </c>
      <c r="T18" s="73">
        <v>4051.3999999999992</v>
      </c>
      <c r="U18" s="61">
        <f t="shared" ref="U18:AA18" si="44">U19+U20+U21</f>
        <v>2178.984719</v>
      </c>
      <c r="V18" s="62">
        <f t="shared" si="44"/>
        <v>815.18691999999987</v>
      </c>
      <c r="W18" s="55">
        <f t="shared" si="44"/>
        <v>2994.1716390000001</v>
      </c>
      <c r="X18" s="73">
        <v>3892.4999999999995</v>
      </c>
      <c r="Y18" s="104">
        <f t="shared" si="44"/>
        <v>3017.3774750000002</v>
      </c>
      <c r="Z18" s="105">
        <f t="shared" si="44"/>
        <v>1990.593515</v>
      </c>
      <c r="AA18" s="132">
        <f t="shared" si="44"/>
        <v>5007.9709899999998</v>
      </c>
      <c r="AB18" s="73">
        <v>307.5</v>
      </c>
      <c r="AC18" s="61">
        <f t="shared" ref="AC18:AE18" si="45">AC19+AC20+AC21</f>
        <v>141.04000000000002</v>
      </c>
      <c r="AD18" s="62">
        <f t="shared" si="45"/>
        <v>111.384</v>
      </c>
      <c r="AE18" s="55">
        <f t="shared" si="45"/>
        <v>252.42400000000004</v>
      </c>
      <c r="AF18" s="73">
        <v>1297.1000000000001</v>
      </c>
      <c r="AG18" s="61">
        <f t="shared" ref="AG18:AI18" si="46">AG19+AG20+AG21</f>
        <v>517.11299999999994</v>
      </c>
      <c r="AH18" s="62">
        <f t="shared" si="46"/>
        <v>406.23099999999999</v>
      </c>
      <c r="AI18" s="73">
        <f t="shared" si="46"/>
        <v>923.34399999999994</v>
      </c>
      <c r="AJ18" s="73">
        <v>4446.8999999999996</v>
      </c>
      <c r="AK18" s="61">
        <f t="shared" ref="AK18:AM18" si="47">AK19+AK20+AK21</f>
        <v>1897.3150000000001</v>
      </c>
      <c r="AL18" s="62">
        <f t="shared" si="47"/>
        <v>940.45400000000018</v>
      </c>
      <c r="AM18" s="55">
        <f t="shared" si="47"/>
        <v>2837.7690000000002</v>
      </c>
      <c r="AN18" s="73">
        <v>5458.0999999999995</v>
      </c>
      <c r="AO18" s="61">
        <f t="shared" ref="AO18:AQ18" si="48">AO19+AO20+AO21</f>
        <v>2597.8842609999997</v>
      </c>
      <c r="AP18" s="62">
        <f t="shared" si="48"/>
        <v>1550.3539000000001</v>
      </c>
      <c r="AQ18" s="55">
        <f t="shared" si="48"/>
        <v>4148.2381609999993</v>
      </c>
      <c r="AR18" s="73">
        <v>7963.3</v>
      </c>
      <c r="AS18" s="61">
        <f t="shared" ref="AS18:AU18" si="49">AS19+AS20+AS21</f>
        <v>2344.9999999999995</v>
      </c>
      <c r="AT18" s="62">
        <f t="shared" si="49"/>
        <v>1851.0000000000002</v>
      </c>
      <c r="AU18" s="55">
        <f t="shared" si="49"/>
        <v>4196</v>
      </c>
      <c r="AV18" s="73">
        <v>80156.055880200016</v>
      </c>
      <c r="AW18" s="61">
        <f t="shared" ref="AW18:AY18" si="50">AW19+AW20+AW21</f>
        <v>36719.784784999996</v>
      </c>
      <c r="AX18" s="62">
        <f t="shared" si="50"/>
        <v>32194.361714999999</v>
      </c>
      <c r="AY18" s="55">
        <f t="shared" si="50"/>
        <v>68914.146500000003</v>
      </c>
      <c r="AZ18" s="56">
        <v>6468</v>
      </c>
      <c r="BA18" s="61">
        <f t="shared" ref="BA18:BC18" si="51">BA19+BA20+BA21</f>
        <v>2376.2929999999997</v>
      </c>
      <c r="BB18" s="62">
        <f t="shared" si="51"/>
        <v>2280.2249999999999</v>
      </c>
      <c r="BC18" s="73">
        <f t="shared" si="51"/>
        <v>4656.518</v>
      </c>
      <c r="BE18" s="269"/>
    </row>
    <row r="19" spans="1:57" s="20" customFormat="1" ht="15">
      <c r="A19" s="37" t="s">
        <v>113</v>
      </c>
      <c r="B19" s="38" t="s">
        <v>114</v>
      </c>
      <c r="C19" s="31" t="s">
        <v>99</v>
      </c>
      <c r="D19" s="56">
        <v>0</v>
      </c>
      <c r="E19" s="100">
        <v>77</v>
      </c>
      <c r="F19" s="100">
        <v>0</v>
      </c>
      <c r="G19" s="74">
        <f>E19+F19</f>
        <v>77</v>
      </c>
      <c r="H19" s="274">
        <v>57954.498999999996</v>
      </c>
      <c r="I19" s="100">
        <v>40057.920504000002</v>
      </c>
      <c r="J19" s="100">
        <v>37247.966626000001</v>
      </c>
      <c r="K19" s="58">
        <f>I19+J19</f>
        <v>77305.887130000003</v>
      </c>
      <c r="L19" s="74">
        <v>0</v>
      </c>
      <c r="M19" s="100">
        <v>2260.2257159999999</v>
      </c>
      <c r="N19" s="100">
        <v>1465.5883290000002</v>
      </c>
      <c r="O19" s="58">
        <f>M19+N19</f>
        <v>3725.8140450000001</v>
      </c>
      <c r="P19" s="74">
        <v>49280.380337000002</v>
      </c>
      <c r="Q19" s="100">
        <v>67918</v>
      </c>
      <c r="R19" s="100">
        <v>66595</v>
      </c>
      <c r="S19" s="74">
        <f>Q19+R19</f>
        <v>134513</v>
      </c>
      <c r="T19" s="74">
        <v>0</v>
      </c>
      <c r="U19" s="100">
        <v>332.37271899999996</v>
      </c>
      <c r="V19" s="100">
        <v>224.18791999999996</v>
      </c>
      <c r="W19" s="58">
        <f>U19+V19</f>
        <v>556.56063899999992</v>
      </c>
      <c r="X19" s="74">
        <v>0</v>
      </c>
      <c r="Y19" s="102">
        <v>974.88687500000015</v>
      </c>
      <c r="Z19" s="102">
        <v>799.75191500000005</v>
      </c>
      <c r="AA19" s="89">
        <f>Y19+Z19</f>
        <v>1774.6387900000002</v>
      </c>
      <c r="AB19" s="74">
        <v>0</v>
      </c>
      <c r="AC19" s="100"/>
      <c r="AD19" s="101"/>
      <c r="AE19" s="58">
        <f>AC19+AD19</f>
        <v>0</v>
      </c>
      <c r="AF19" s="74">
        <v>0</v>
      </c>
      <c r="AG19" s="100"/>
      <c r="AH19" s="101"/>
      <c r="AI19" s="74">
        <f>AG19+AH19</f>
        <v>0</v>
      </c>
      <c r="AJ19" s="74">
        <v>0</v>
      </c>
      <c r="AK19" s="100"/>
      <c r="AL19" s="101"/>
      <c r="AM19" s="58">
        <f>AK19+AL19</f>
        <v>0</v>
      </c>
      <c r="AN19" s="74">
        <v>0</v>
      </c>
      <c r="AO19" s="100">
        <v>2072.0952609999999</v>
      </c>
      <c r="AP19" s="100">
        <v>1214.4629</v>
      </c>
      <c r="AQ19" s="58">
        <f>AO19+AP19</f>
        <v>3286.5581609999999</v>
      </c>
      <c r="AR19" s="74">
        <v>0</v>
      </c>
      <c r="AS19" s="100"/>
      <c r="AT19" s="101"/>
      <c r="AU19" s="58">
        <f>AS19+AT19</f>
        <v>0</v>
      </c>
      <c r="AV19" s="74">
        <v>0</v>
      </c>
      <c r="AW19" s="100">
        <v>33882.493000000002</v>
      </c>
      <c r="AX19" s="100">
        <v>29742.53</v>
      </c>
      <c r="AY19" s="58">
        <f>AW19+AX19</f>
        <v>63625.023000000001</v>
      </c>
      <c r="AZ19" s="63">
        <v>0</v>
      </c>
      <c r="BA19" s="100">
        <v>1141.1634329999999</v>
      </c>
      <c r="BB19" s="100">
        <v>1024.796787</v>
      </c>
      <c r="BC19" s="74">
        <f>BA19+BB19</f>
        <v>2165.9602199999999</v>
      </c>
      <c r="BE19" s="269"/>
    </row>
    <row r="20" spans="1:57" s="20" customFormat="1" ht="15">
      <c r="A20" s="39" t="s">
        <v>115</v>
      </c>
      <c r="B20" s="30" t="s">
        <v>116</v>
      </c>
      <c r="C20" s="27" t="s">
        <v>99</v>
      </c>
      <c r="D20" s="57">
        <v>2561.7580133520296</v>
      </c>
      <c r="E20" s="61">
        <v>367</v>
      </c>
      <c r="F20" s="61">
        <v>272</v>
      </c>
      <c r="G20" s="73">
        <f>E20+F20</f>
        <v>639</v>
      </c>
      <c r="H20" s="73">
        <v>73964.501000000018</v>
      </c>
      <c r="I20" s="61">
        <v>23213.354496</v>
      </c>
      <c r="J20" s="61">
        <v>16396.777374000001</v>
      </c>
      <c r="K20" s="55">
        <f>I20+J20</f>
        <v>39610.131869999997</v>
      </c>
      <c r="L20" s="73">
        <v>7677.41</v>
      </c>
      <c r="M20" s="61">
        <v>898.77428399999997</v>
      </c>
      <c r="N20" s="61">
        <v>684.81167099999993</v>
      </c>
      <c r="O20" s="55">
        <f>M20+N20</f>
        <v>1583.585955</v>
      </c>
      <c r="P20" s="73">
        <v>117430.52329566666</v>
      </c>
      <c r="Q20" s="61">
        <v>37790.400000000001</v>
      </c>
      <c r="R20" s="61">
        <v>29424</v>
      </c>
      <c r="S20" s="73">
        <f>Q20+R20</f>
        <v>67214.399999999994</v>
      </c>
      <c r="T20" s="73">
        <v>3703.9999999999995</v>
      </c>
      <c r="U20" s="61">
        <v>1593.3</v>
      </c>
      <c r="V20" s="61">
        <v>502.09999999999997</v>
      </c>
      <c r="W20" s="55">
        <f>U20+V20</f>
        <v>2095.4</v>
      </c>
      <c r="X20" s="73">
        <v>3816.7</v>
      </c>
      <c r="Y20" s="104">
        <v>2023</v>
      </c>
      <c r="Z20" s="104">
        <v>1163</v>
      </c>
      <c r="AA20" s="132">
        <f>Y20+Z20</f>
        <v>3186</v>
      </c>
      <c r="AB20" s="73">
        <v>248</v>
      </c>
      <c r="AC20" s="61">
        <v>128</v>
      </c>
      <c r="AD20" s="61">
        <v>96</v>
      </c>
      <c r="AE20" s="55">
        <f>AC20+AD20</f>
        <v>224</v>
      </c>
      <c r="AF20" s="73">
        <v>1145</v>
      </c>
      <c r="AG20" s="61">
        <v>466</v>
      </c>
      <c r="AH20" s="61">
        <v>357</v>
      </c>
      <c r="AI20" s="73">
        <f>AG20+AH20</f>
        <v>823</v>
      </c>
      <c r="AJ20" s="73">
        <v>4074</v>
      </c>
      <c r="AK20" s="61">
        <v>1775</v>
      </c>
      <c r="AL20" s="61">
        <v>789</v>
      </c>
      <c r="AM20" s="55">
        <f>AK20+AL20</f>
        <v>2564</v>
      </c>
      <c r="AN20" s="73">
        <v>5190.5999999999995</v>
      </c>
      <c r="AO20" s="61">
        <v>373</v>
      </c>
      <c r="AP20" s="61">
        <v>218</v>
      </c>
      <c r="AQ20" s="55">
        <f>AO20+AP20</f>
        <v>591</v>
      </c>
      <c r="AR20" s="73">
        <v>7894</v>
      </c>
      <c r="AS20" s="61">
        <v>2319.7999999999997</v>
      </c>
      <c r="AT20" s="61">
        <v>1819.5000000000002</v>
      </c>
      <c r="AU20" s="55">
        <f>AS20+AT20</f>
        <v>4139.3</v>
      </c>
      <c r="AV20" s="73">
        <v>3229</v>
      </c>
      <c r="AW20" s="61">
        <v>2498.1570000000002</v>
      </c>
      <c r="AX20" s="61">
        <v>2185.87</v>
      </c>
      <c r="AY20" s="55">
        <f>AW20+AX20</f>
        <v>4684.027</v>
      </c>
      <c r="AZ20" s="56">
        <v>4604</v>
      </c>
      <c r="BA20" s="61">
        <v>291.32356700000003</v>
      </c>
      <c r="BB20" s="61">
        <v>319.76421299999998</v>
      </c>
      <c r="BC20" s="73">
        <f>BA20+BB20</f>
        <v>611.08778000000007</v>
      </c>
      <c r="BE20" s="269"/>
    </row>
    <row r="21" spans="1:57" s="20" customFormat="1" ht="15">
      <c r="A21" s="39" t="s">
        <v>117</v>
      </c>
      <c r="B21" s="30" t="s">
        <v>118</v>
      </c>
      <c r="C21" s="27" t="s">
        <v>99</v>
      </c>
      <c r="D21" s="56">
        <v>540.10000000000025</v>
      </c>
      <c r="E21" s="61">
        <v>207.30899999999997</v>
      </c>
      <c r="F21" s="61">
        <v>129.73700000000002</v>
      </c>
      <c r="G21" s="74">
        <f>E21+F21</f>
        <v>337.04599999999999</v>
      </c>
      <c r="H21" s="274">
        <v>4368</v>
      </c>
      <c r="I21" s="61">
        <v>1519.0999999999985</v>
      </c>
      <c r="J21" s="61">
        <v>1556.1499999999978</v>
      </c>
      <c r="K21" s="58">
        <f>I21+J21</f>
        <v>3075.2499999999964</v>
      </c>
      <c r="L21" s="74">
        <v>6.5284440000001887</v>
      </c>
      <c r="M21" s="61">
        <v>2.1288890000001857</v>
      </c>
      <c r="N21" s="61">
        <v>2.1364450000000943</v>
      </c>
      <c r="O21" s="58">
        <f>M21+N21</f>
        <v>4.26533400000028</v>
      </c>
      <c r="P21" s="74">
        <v>3456.0999999999995</v>
      </c>
      <c r="Q21" s="61">
        <v>1185.8489999999947</v>
      </c>
      <c r="R21" s="61">
        <v>1161.5529999999853</v>
      </c>
      <c r="S21" s="74">
        <f>Q21+R21</f>
        <v>2347.40199999998</v>
      </c>
      <c r="T21" s="74">
        <v>347.39999999999935</v>
      </c>
      <c r="U21" s="61">
        <v>253.31200000000013</v>
      </c>
      <c r="V21" s="61">
        <v>88.898999999999944</v>
      </c>
      <c r="W21" s="58">
        <f>U21+V21</f>
        <v>342.21100000000007</v>
      </c>
      <c r="X21" s="74">
        <v>75.799999999999642</v>
      </c>
      <c r="Y21" s="104">
        <v>19.490600000000086</v>
      </c>
      <c r="Z21" s="104">
        <v>27.841599999999971</v>
      </c>
      <c r="AA21" s="89">
        <f>Y21+Z21</f>
        <v>47.332200000000057</v>
      </c>
      <c r="AB21" s="74">
        <v>59.5</v>
      </c>
      <c r="AC21" s="61">
        <v>13.04000000000002</v>
      </c>
      <c r="AD21" s="61">
        <v>15.384</v>
      </c>
      <c r="AE21" s="58">
        <f>AC21+AD21</f>
        <v>28.424000000000021</v>
      </c>
      <c r="AF21" s="74">
        <v>152.10000000000014</v>
      </c>
      <c r="AG21" s="61">
        <v>51.112999999999943</v>
      </c>
      <c r="AH21" s="61">
        <v>49.230999999999995</v>
      </c>
      <c r="AI21" s="74">
        <f>AG21+AH21</f>
        <v>100.34399999999994</v>
      </c>
      <c r="AJ21" s="74">
        <v>372.89999999999958</v>
      </c>
      <c r="AK21" s="61">
        <v>122.31500000000005</v>
      </c>
      <c r="AL21" s="61">
        <v>151.45400000000018</v>
      </c>
      <c r="AM21" s="58">
        <f>AK21+AL21</f>
        <v>273.76900000000023</v>
      </c>
      <c r="AN21" s="74">
        <v>267.4999999999992</v>
      </c>
      <c r="AO21" s="61">
        <v>152.78899999999976</v>
      </c>
      <c r="AP21" s="61">
        <v>117.89100000000008</v>
      </c>
      <c r="AQ21" s="58">
        <f>AO21+AP21</f>
        <v>270.67999999999984</v>
      </c>
      <c r="AR21" s="74">
        <v>69.300000000000139</v>
      </c>
      <c r="AS21" s="61">
        <v>25.199999999999818</v>
      </c>
      <c r="AT21" s="61">
        <v>31.5</v>
      </c>
      <c r="AU21" s="58">
        <f>AS21+AT21</f>
        <v>56.699999999999818</v>
      </c>
      <c r="AV21" s="74">
        <v>76927.055880200016</v>
      </c>
      <c r="AW21" s="61">
        <v>339.13478499999383</v>
      </c>
      <c r="AX21" s="61">
        <v>265.96171500000037</v>
      </c>
      <c r="AY21" s="58">
        <f>AW21+AX21</f>
        <v>605.09649999999419</v>
      </c>
      <c r="AZ21" s="56">
        <v>1864</v>
      </c>
      <c r="BA21" s="61">
        <v>943.8059999999997</v>
      </c>
      <c r="BB21" s="61">
        <v>935.66399999999999</v>
      </c>
      <c r="BC21" s="74">
        <f>BA21+BB21</f>
        <v>1879.4699999999998</v>
      </c>
      <c r="BE21" s="269"/>
    </row>
    <row r="22" spans="1:57" s="20" customFormat="1" ht="14.25">
      <c r="A22" s="40" t="s">
        <v>41</v>
      </c>
      <c r="B22" s="28" t="s">
        <v>119</v>
      </c>
      <c r="C22" s="27" t="s">
        <v>99</v>
      </c>
      <c r="D22" s="59">
        <v>22643</v>
      </c>
      <c r="E22" s="77">
        <f t="shared" ref="E22:AA22" si="52">E17-E18</f>
        <v>10897.100766000001</v>
      </c>
      <c r="F22" s="79">
        <f t="shared" si="52"/>
        <v>10972.203948</v>
      </c>
      <c r="G22" s="81">
        <f t="shared" si="52"/>
        <v>21869.304714000002</v>
      </c>
      <c r="H22" s="275">
        <v>162111</v>
      </c>
      <c r="I22" s="77">
        <f t="shared" si="52"/>
        <v>80397.496030000009</v>
      </c>
      <c r="J22" s="79">
        <f>J17-J18</f>
        <v>76903.702411000006</v>
      </c>
      <c r="K22" s="80">
        <f t="shared" si="52"/>
        <v>157301.19844099999</v>
      </c>
      <c r="L22" s="75">
        <v>9569</v>
      </c>
      <c r="M22" s="77">
        <f t="shared" si="52"/>
        <v>4423.4688019999994</v>
      </c>
      <c r="N22" s="79">
        <f t="shared" si="52"/>
        <v>4370.67346</v>
      </c>
      <c r="O22" s="80">
        <f t="shared" si="52"/>
        <v>8794.1422620000012</v>
      </c>
      <c r="P22" s="75">
        <v>58025</v>
      </c>
      <c r="Q22" s="77">
        <f>Q17-Q18</f>
        <v>26098.992086000013</v>
      </c>
      <c r="R22" s="79">
        <f t="shared" ref="R22:S22" si="53">R17-R18</f>
        <v>26969.038121000005</v>
      </c>
      <c r="S22" s="81">
        <f t="shared" si="53"/>
        <v>53068.030206999974</v>
      </c>
      <c r="T22" s="75">
        <v>15702</v>
      </c>
      <c r="U22" s="77">
        <f t="shared" si="52"/>
        <v>7555.6205220000011</v>
      </c>
      <c r="V22" s="79">
        <f t="shared" si="52"/>
        <v>9214.9401199999993</v>
      </c>
      <c r="W22" s="80">
        <f>W17-W18</f>
        <v>16770.560641999997</v>
      </c>
      <c r="X22" s="75">
        <v>11180</v>
      </c>
      <c r="Y22" s="108">
        <f t="shared" si="52"/>
        <v>5035.303875999999</v>
      </c>
      <c r="Z22" s="109">
        <f t="shared" si="52"/>
        <v>5423.8179289999989</v>
      </c>
      <c r="AA22" s="133">
        <f t="shared" si="52"/>
        <v>10459.121804999999</v>
      </c>
      <c r="AB22" s="75">
        <v>11759</v>
      </c>
      <c r="AC22" s="77">
        <f t="shared" ref="AC22:AE22" si="54">AC17-AC18</f>
        <v>5811.1490679999997</v>
      </c>
      <c r="AD22" s="79">
        <f t="shared" si="54"/>
        <v>6359.8646310000004</v>
      </c>
      <c r="AE22" s="80">
        <f t="shared" si="54"/>
        <v>12171.013698999999</v>
      </c>
      <c r="AF22" s="75">
        <v>4225</v>
      </c>
      <c r="AG22" s="77">
        <f t="shared" ref="AG22:AM22" si="55">AG17-AG18</f>
        <v>2596.1032690000002</v>
      </c>
      <c r="AH22" s="79">
        <f t="shared" si="55"/>
        <v>2974.575135</v>
      </c>
      <c r="AI22" s="81">
        <f t="shared" si="55"/>
        <v>5570.6784040000002</v>
      </c>
      <c r="AJ22" s="75">
        <v>37350</v>
      </c>
      <c r="AK22" s="77">
        <f t="shared" si="55"/>
        <v>18298.478867000002</v>
      </c>
      <c r="AL22" s="79">
        <f t="shared" si="55"/>
        <v>17983.814019000001</v>
      </c>
      <c r="AM22" s="80">
        <f t="shared" si="55"/>
        <v>36282.292885999996</v>
      </c>
      <c r="AN22" s="75">
        <v>29834</v>
      </c>
      <c r="AO22" s="77">
        <f t="shared" ref="AO22:AU22" si="56">AO17-AO18</f>
        <v>13907.547982</v>
      </c>
      <c r="AP22" s="79">
        <f t="shared" si="56"/>
        <v>14092.522247000001</v>
      </c>
      <c r="AQ22" s="80">
        <f t="shared" si="56"/>
        <v>28000.070228999997</v>
      </c>
      <c r="AR22" s="75">
        <v>25666</v>
      </c>
      <c r="AS22" s="77">
        <f t="shared" si="56"/>
        <v>11533.573506000001</v>
      </c>
      <c r="AT22" s="79">
        <f t="shared" si="56"/>
        <v>10440.946637999999</v>
      </c>
      <c r="AU22" s="80">
        <f t="shared" si="56"/>
        <v>21974.520144000002</v>
      </c>
      <c r="AV22" s="75">
        <v>80936</v>
      </c>
      <c r="AW22" s="77">
        <f t="shared" ref="AW22:AY22" si="57">AW17-AW18</f>
        <v>41271.099528999999</v>
      </c>
      <c r="AX22" s="79">
        <f t="shared" si="57"/>
        <v>36549.387190000001</v>
      </c>
      <c r="AY22" s="80">
        <f t="shared" si="57"/>
        <v>77820.486719000008</v>
      </c>
      <c r="AZ22" s="77">
        <v>4681</v>
      </c>
      <c r="BA22" s="77">
        <f t="shared" ref="BA22:BC22" si="58">BA17-BA18</f>
        <v>1643.2210000000005</v>
      </c>
      <c r="BB22" s="79">
        <f t="shared" si="58"/>
        <v>1621.0408560000001</v>
      </c>
      <c r="BC22" s="81">
        <f t="shared" si="58"/>
        <v>3264.2618560000001</v>
      </c>
      <c r="BE22" s="269"/>
    </row>
    <row r="23" spans="1:57" s="128" customFormat="1" ht="15">
      <c r="A23" s="117"/>
      <c r="B23" s="118" t="s">
        <v>120</v>
      </c>
      <c r="C23" s="119"/>
      <c r="D23" s="56">
        <v>22643</v>
      </c>
      <c r="E23" s="120">
        <f>E24+E31+E34</f>
        <v>10897.100766000003</v>
      </c>
      <c r="F23" s="121">
        <f t="shared" ref="F23:K23" si="59">F24+F31+F34</f>
        <v>10972.203947999998</v>
      </c>
      <c r="G23" s="123">
        <f t="shared" si="59"/>
        <v>21869.304714000002</v>
      </c>
      <c r="H23" s="274">
        <v>162111</v>
      </c>
      <c r="I23" s="120">
        <f t="shared" si="59"/>
        <v>80397.496030000024</v>
      </c>
      <c r="J23" s="121">
        <f t="shared" si="59"/>
        <v>76903.702411000006</v>
      </c>
      <c r="K23" s="122">
        <f t="shared" si="59"/>
        <v>157301.19844100002</v>
      </c>
      <c r="L23" s="74">
        <v>9569</v>
      </c>
      <c r="M23" s="120">
        <f t="shared" ref="M23:N23" si="60">M24+M31+M34</f>
        <v>4423.4688019999994</v>
      </c>
      <c r="N23" s="121">
        <f t="shared" si="60"/>
        <v>4370.6734600000009</v>
      </c>
      <c r="O23" s="122">
        <f>O24+O31+O34</f>
        <v>8794.1422619999994</v>
      </c>
      <c r="P23" s="74">
        <v>58025</v>
      </c>
      <c r="Q23" s="120">
        <f>Q24+Q31+Q34</f>
        <v>26098.992086000002</v>
      </c>
      <c r="R23" s="121">
        <f t="shared" ref="R23:S23" si="61">R24+R31+R34</f>
        <v>26969.038121000001</v>
      </c>
      <c r="S23" s="123">
        <f t="shared" si="61"/>
        <v>53068.030207000003</v>
      </c>
      <c r="T23" s="74">
        <v>15702</v>
      </c>
      <c r="U23" s="120">
        <f t="shared" ref="U23:AA23" si="62">U24+U31+U34</f>
        <v>7555.6205220000011</v>
      </c>
      <c r="V23" s="121">
        <f t="shared" si="62"/>
        <v>9214.9401199999993</v>
      </c>
      <c r="W23" s="122">
        <f>W24+W31+W34</f>
        <v>16770.560642</v>
      </c>
      <c r="X23" s="74">
        <v>11180</v>
      </c>
      <c r="Y23" s="134">
        <f t="shared" si="62"/>
        <v>5035.3038759999999</v>
      </c>
      <c r="Z23" s="135">
        <f t="shared" si="62"/>
        <v>5423.8179289999989</v>
      </c>
      <c r="AA23" s="136">
        <f t="shared" si="62"/>
        <v>10459.121804999999</v>
      </c>
      <c r="AB23" s="74">
        <v>11759</v>
      </c>
      <c r="AC23" s="120">
        <f t="shared" ref="AC23:AE23" si="63">AC24+AC31+AC34</f>
        <v>5811.1490680000006</v>
      </c>
      <c r="AD23" s="121">
        <f t="shared" si="63"/>
        <v>6359.8646309999986</v>
      </c>
      <c r="AE23" s="122">
        <f t="shared" si="63"/>
        <v>12171.013699000001</v>
      </c>
      <c r="AF23" s="74">
        <v>4225</v>
      </c>
      <c r="AG23" s="124">
        <f t="shared" ref="AG23:AI23" si="64">AG24+AG31+AG34</f>
        <v>2596.1032689999997</v>
      </c>
      <c r="AH23" s="125">
        <f t="shared" si="64"/>
        <v>2974.5751350000005</v>
      </c>
      <c r="AI23" s="126">
        <f t="shared" si="64"/>
        <v>5570.6784039999993</v>
      </c>
      <c r="AJ23" s="74">
        <v>37350</v>
      </c>
      <c r="AK23" s="124">
        <f t="shared" ref="AK23:AM23" si="65">AK24+AK31+AK34</f>
        <v>18298.478867000005</v>
      </c>
      <c r="AL23" s="125">
        <f t="shared" si="65"/>
        <v>17983.814018999994</v>
      </c>
      <c r="AM23" s="127">
        <f t="shared" si="65"/>
        <v>36282.292885999996</v>
      </c>
      <c r="AN23" s="74">
        <v>29834</v>
      </c>
      <c r="AO23" s="124">
        <f t="shared" ref="AO23:AU23" si="66">AO24+AO31+AO34</f>
        <v>13907.547982</v>
      </c>
      <c r="AP23" s="125">
        <f t="shared" si="66"/>
        <v>14092.522247000003</v>
      </c>
      <c r="AQ23" s="127">
        <f t="shared" si="66"/>
        <v>28000.070229000001</v>
      </c>
      <c r="AR23" s="74">
        <v>25666</v>
      </c>
      <c r="AS23" s="124">
        <f t="shared" si="66"/>
        <v>11533.573506000002</v>
      </c>
      <c r="AT23" s="125">
        <f t="shared" si="66"/>
        <v>10440.946637999999</v>
      </c>
      <c r="AU23" s="127">
        <f t="shared" si="66"/>
        <v>21974.520144000006</v>
      </c>
      <c r="AV23" s="74">
        <v>80936</v>
      </c>
      <c r="AW23" s="124">
        <f t="shared" ref="AW23:AY23" si="67">AW24+AW31+AW34</f>
        <v>41271.099529000006</v>
      </c>
      <c r="AX23" s="125">
        <f t="shared" si="67"/>
        <v>36549.387189999994</v>
      </c>
      <c r="AY23" s="127">
        <f t="shared" si="67"/>
        <v>77820.486718999993</v>
      </c>
      <c r="AZ23" s="120">
        <v>4681</v>
      </c>
      <c r="BA23" s="124">
        <f t="shared" ref="BA23:BC23" si="68">BA24+BA31+BA34</f>
        <v>1643.221</v>
      </c>
      <c r="BB23" s="125">
        <f t="shared" si="68"/>
        <v>1621.0408560000001</v>
      </c>
      <c r="BC23" s="126">
        <f t="shared" si="68"/>
        <v>3264.2618560000001</v>
      </c>
      <c r="BE23" s="269"/>
    </row>
    <row r="24" spans="1:57" s="35" customFormat="1" ht="14.25">
      <c r="A24" s="112" t="s">
        <v>121</v>
      </c>
      <c r="B24" s="41" t="s">
        <v>122</v>
      </c>
      <c r="C24" s="42" t="s">
        <v>99</v>
      </c>
      <c r="D24" s="59">
        <v>20994.5</v>
      </c>
      <c r="E24" s="68">
        <f t="shared" ref="E24:G24" si="69">E25+E28</f>
        <v>9684.4707660000022</v>
      </c>
      <c r="F24" s="69">
        <f t="shared" si="69"/>
        <v>9755.1139479999983</v>
      </c>
      <c r="G24" s="75">
        <f t="shared" si="69"/>
        <v>19439.584714000001</v>
      </c>
      <c r="H24" s="275">
        <v>113851.818067</v>
      </c>
      <c r="I24" s="68">
        <f t="shared" ref="I24:K24" si="70">I25+I28</f>
        <v>61177.272412000013</v>
      </c>
      <c r="J24" s="69">
        <f t="shared" si="70"/>
        <v>57460.401411000006</v>
      </c>
      <c r="K24" s="60">
        <f t="shared" si="70"/>
        <v>118637.67382300002</v>
      </c>
      <c r="L24" s="75">
        <v>8771.7999999999993</v>
      </c>
      <c r="M24" s="68">
        <f t="shared" ref="M24:W24" si="71">M25+M28</f>
        <v>4104.9128019999998</v>
      </c>
      <c r="N24" s="69">
        <f t="shared" si="71"/>
        <v>3999.3844600000007</v>
      </c>
      <c r="O24" s="60">
        <f>O25+O28</f>
        <v>8104.297262</v>
      </c>
      <c r="P24" s="75">
        <v>52222.5</v>
      </c>
      <c r="Q24" s="68">
        <f t="shared" si="71"/>
        <v>23460.106086000003</v>
      </c>
      <c r="R24" s="69">
        <f t="shared" si="71"/>
        <v>24144.858121000001</v>
      </c>
      <c r="S24" s="75">
        <f t="shared" si="71"/>
        <v>47604.964207000005</v>
      </c>
      <c r="T24" s="75">
        <v>14317.1</v>
      </c>
      <c r="U24" s="68">
        <f t="shared" si="71"/>
        <v>7067.7785220000005</v>
      </c>
      <c r="V24" s="69">
        <f t="shared" si="71"/>
        <v>8747.4761199999994</v>
      </c>
      <c r="W24" s="75">
        <f t="shared" si="71"/>
        <v>15815.254642</v>
      </c>
      <c r="X24" s="75">
        <v>10364</v>
      </c>
      <c r="Y24" s="137">
        <f t="shared" ref="Y24:AA24" si="72">Y25+Y28</f>
        <v>4697.9488760000004</v>
      </c>
      <c r="Z24" s="138">
        <f t="shared" si="72"/>
        <v>5046.880928999999</v>
      </c>
      <c r="AA24" s="131">
        <f t="shared" si="72"/>
        <v>9744.8298049999994</v>
      </c>
      <c r="AB24" s="75">
        <v>10187.9</v>
      </c>
      <c r="AC24" s="68">
        <f t="shared" ref="AC24:AE24" si="73">AC25+AC28</f>
        <v>5038.4720680000009</v>
      </c>
      <c r="AD24" s="69">
        <f t="shared" si="73"/>
        <v>5706.3896309999991</v>
      </c>
      <c r="AE24" s="60">
        <f t="shared" si="73"/>
        <v>10744.861699000001</v>
      </c>
      <c r="AF24" s="75">
        <v>3836.9</v>
      </c>
      <c r="AG24" s="68">
        <f t="shared" ref="AG24:AI24" si="74">AG25+AG28</f>
        <v>2331.5562689999997</v>
      </c>
      <c r="AH24" s="69">
        <f t="shared" si="74"/>
        <v>2646.7881350000002</v>
      </c>
      <c r="AI24" s="75">
        <f t="shared" si="74"/>
        <v>4978.3444039999995</v>
      </c>
      <c r="AJ24" s="75">
        <v>33365.5</v>
      </c>
      <c r="AK24" s="68">
        <f t="shared" ref="AK24:AM24" si="75">AK25+AK28</f>
        <v>17081.556867000003</v>
      </c>
      <c r="AL24" s="69">
        <f t="shared" si="75"/>
        <v>16847.421018999994</v>
      </c>
      <c r="AM24" s="60">
        <f t="shared" si="75"/>
        <v>33928.977885999993</v>
      </c>
      <c r="AN24" s="75">
        <v>27023.8</v>
      </c>
      <c r="AO24" s="68">
        <f t="shared" ref="AO24:AU24" si="76">AO25+AO28</f>
        <v>12020.330981999999</v>
      </c>
      <c r="AP24" s="69">
        <f t="shared" si="76"/>
        <v>12647.393247000002</v>
      </c>
      <c r="AQ24" s="60">
        <f t="shared" si="76"/>
        <v>24667.724228999999</v>
      </c>
      <c r="AR24" s="75">
        <v>25238.7</v>
      </c>
      <c r="AS24" s="68">
        <f t="shared" si="76"/>
        <v>11332.723506000002</v>
      </c>
      <c r="AT24" s="69">
        <f t="shared" si="76"/>
        <v>10186.535637999999</v>
      </c>
      <c r="AU24" s="60">
        <f t="shared" si="76"/>
        <v>21519.259144000003</v>
      </c>
      <c r="AV24" s="75">
        <v>69989.022216051628</v>
      </c>
      <c r="AW24" s="68">
        <f t="shared" ref="AW24:AY24" si="77">AW25+AW28</f>
        <v>34507.956529000003</v>
      </c>
      <c r="AX24" s="69">
        <f t="shared" si="77"/>
        <v>29695.551922999999</v>
      </c>
      <c r="AY24" s="60">
        <f t="shared" si="77"/>
        <v>64203.508452000002</v>
      </c>
      <c r="AZ24" s="67">
        <v>4633</v>
      </c>
      <c r="BA24" s="68">
        <f t="shared" ref="BA24:BC24" si="78">BA25+BA28</f>
        <v>1611.5930000000001</v>
      </c>
      <c r="BB24" s="69">
        <f t="shared" si="78"/>
        <v>1605.5378560000001</v>
      </c>
      <c r="BC24" s="75">
        <f t="shared" si="78"/>
        <v>3217.1308560000002</v>
      </c>
      <c r="BE24" s="269"/>
    </row>
    <row r="25" spans="1:57" s="20" customFormat="1" ht="15">
      <c r="A25" s="39"/>
      <c r="B25" s="30" t="s">
        <v>123</v>
      </c>
      <c r="C25" s="27" t="s">
        <v>99</v>
      </c>
      <c r="D25" s="56">
        <v>0</v>
      </c>
      <c r="E25" s="61">
        <f t="shared" ref="E25:F25" si="79">E26+E27</f>
        <v>0</v>
      </c>
      <c r="F25" s="62">
        <f t="shared" si="79"/>
        <v>0</v>
      </c>
      <c r="G25" s="74">
        <f t="shared" ref="G25" si="80">E25+F25</f>
        <v>0</v>
      </c>
      <c r="H25" s="274">
        <v>113851.818067</v>
      </c>
      <c r="I25" s="61">
        <f>I26+I27</f>
        <v>61177.272412000013</v>
      </c>
      <c r="J25" s="62">
        <f>J26+J27</f>
        <v>57460.401411000006</v>
      </c>
      <c r="K25" s="74">
        <f t="shared" ref="K25" si="81">I25+J25</f>
        <v>118637.67382300002</v>
      </c>
      <c r="L25" s="74">
        <v>0</v>
      </c>
      <c r="M25" s="61"/>
      <c r="N25" s="62"/>
      <c r="O25" s="74"/>
      <c r="P25" s="74">
        <v>0</v>
      </c>
      <c r="Q25" s="68">
        <f>Q26+Q27</f>
        <v>23460.106086000003</v>
      </c>
      <c r="R25" s="69">
        <f>R26+R27</f>
        <v>24144.858121000001</v>
      </c>
      <c r="S25" s="74">
        <f t="shared" ref="S25:S27" si="82">Q25+R25</f>
        <v>47604.964207000005</v>
      </c>
      <c r="T25" s="74">
        <v>0</v>
      </c>
      <c r="U25" s="61"/>
      <c r="V25" s="62"/>
      <c r="W25" s="74"/>
      <c r="X25" s="74">
        <v>0</v>
      </c>
      <c r="Y25" s="104"/>
      <c r="Z25" s="105"/>
      <c r="AA25" s="87"/>
      <c r="AB25" s="74">
        <v>0</v>
      </c>
      <c r="AC25" s="61"/>
      <c r="AD25" s="62"/>
      <c r="AE25" s="74"/>
      <c r="AF25" s="74">
        <v>0</v>
      </c>
      <c r="AG25" s="61"/>
      <c r="AH25" s="62"/>
      <c r="AI25" s="74"/>
      <c r="AJ25" s="74">
        <v>0</v>
      </c>
      <c r="AK25" s="61"/>
      <c r="AL25" s="62"/>
      <c r="AM25" s="74"/>
      <c r="AN25" s="74">
        <v>0</v>
      </c>
      <c r="AO25" s="61"/>
      <c r="AP25" s="62"/>
      <c r="AQ25" s="74"/>
      <c r="AR25" s="74">
        <v>0</v>
      </c>
      <c r="AS25" s="61"/>
      <c r="AT25" s="62"/>
      <c r="AU25" s="74"/>
      <c r="AV25" s="74">
        <v>0</v>
      </c>
      <c r="AW25" s="58">
        <f>AW26+AW27</f>
        <v>34507.956529000003</v>
      </c>
      <c r="AX25" s="58">
        <f>AX26+AX27</f>
        <v>29695.551922999999</v>
      </c>
      <c r="AY25" s="58">
        <f t="shared" ref="AY25" si="83">AW25+AX25</f>
        <v>64203.508452000002</v>
      </c>
      <c r="AZ25" s="56">
        <v>0</v>
      </c>
      <c r="BA25" s="61"/>
      <c r="BB25" s="62"/>
      <c r="BC25" s="74"/>
      <c r="BE25" s="269"/>
    </row>
    <row r="26" spans="1:57" s="20" customFormat="1" ht="15">
      <c r="A26" s="23"/>
      <c r="B26" s="85" t="s">
        <v>124</v>
      </c>
      <c r="C26" s="25" t="s">
        <v>99</v>
      </c>
      <c r="D26" s="56">
        <v>0</v>
      </c>
      <c r="E26" s="98"/>
      <c r="F26" s="99"/>
      <c r="G26" s="87"/>
      <c r="H26" s="274">
        <v>85838.676546999995</v>
      </c>
      <c r="I26" s="98">
        <v>40249.319352000013</v>
      </c>
      <c r="J26" s="99">
        <v>27580.026654000001</v>
      </c>
      <c r="K26" s="87">
        <f t="shared" ref="K26:K27" si="84">I26+J26</f>
        <v>67829.346006000007</v>
      </c>
      <c r="L26" s="74">
        <v>0</v>
      </c>
      <c r="M26" s="98"/>
      <c r="N26" s="99"/>
      <c r="O26" s="87"/>
      <c r="P26" s="74">
        <v>0</v>
      </c>
      <c r="Q26" s="98">
        <v>6020.6143709999988</v>
      </c>
      <c r="R26" s="99">
        <v>6006.786024</v>
      </c>
      <c r="S26" s="87">
        <f t="shared" si="82"/>
        <v>12027.400394999999</v>
      </c>
      <c r="T26" s="74">
        <v>0</v>
      </c>
      <c r="U26" s="98"/>
      <c r="V26" s="99"/>
      <c r="W26" s="87"/>
      <c r="X26" s="74">
        <v>0</v>
      </c>
      <c r="Y26" s="98"/>
      <c r="Z26" s="99"/>
      <c r="AA26" s="87"/>
      <c r="AB26" s="74">
        <v>0</v>
      </c>
      <c r="AC26" s="98"/>
      <c r="AD26" s="99"/>
      <c r="AE26" s="87"/>
      <c r="AF26" s="74">
        <v>0</v>
      </c>
      <c r="AG26" s="98"/>
      <c r="AH26" s="99"/>
      <c r="AI26" s="87"/>
      <c r="AJ26" s="74">
        <v>0</v>
      </c>
      <c r="AK26" s="98"/>
      <c r="AL26" s="99"/>
      <c r="AM26" s="87"/>
      <c r="AN26" s="74">
        <v>0</v>
      </c>
      <c r="AO26" s="98"/>
      <c r="AP26" s="99"/>
      <c r="AQ26" s="87"/>
      <c r="AR26" s="74">
        <v>0</v>
      </c>
      <c r="AS26" s="98"/>
      <c r="AT26" s="99"/>
      <c r="AU26" s="87"/>
      <c r="AV26" s="74">
        <v>0</v>
      </c>
      <c r="AW26" s="98">
        <v>22631.115488000007</v>
      </c>
      <c r="AX26" s="99">
        <v>16505.089171000003</v>
      </c>
      <c r="AY26" s="87">
        <f t="shared" ref="AY26:AY27" si="85">AW26+AX26</f>
        <v>39136.20465900001</v>
      </c>
      <c r="AZ26" s="86">
        <v>0</v>
      </c>
      <c r="BA26" s="98"/>
      <c r="BB26" s="99"/>
      <c r="BC26" s="87"/>
      <c r="BE26" s="269"/>
    </row>
    <row r="27" spans="1:57" s="20" customFormat="1" ht="15">
      <c r="A27" s="39"/>
      <c r="B27" s="26" t="s">
        <v>125</v>
      </c>
      <c r="C27" s="27" t="s">
        <v>99</v>
      </c>
      <c r="D27" s="56">
        <v>0</v>
      </c>
      <c r="E27" s="61"/>
      <c r="F27" s="62"/>
      <c r="G27" s="74"/>
      <c r="H27" s="274">
        <v>28013.141520000005</v>
      </c>
      <c r="I27" s="61">
        <v>20927.95306</v>
      </c>
      <c r="J27" s="62">
        <v>29880.374757000005</v>
      </c>
      <c r="K27" s="74">
        <f t="shared" si="84"/>
        <v>50808.327817000005</v>
      </c>
      <c r="L27" s="74">
        <v>0</v>
      </c>
      <c r="M27" s="61"/>
      <c r="N27" s="62"/>
      <c r="O27" s="74"/>
      <c r="P27" s="74">
        <v>0</v>
      </c>
      <c r="Q27" s="61">
        <v>17439.491715000004</v>
      </c>
      <c r="R27" s="62">
        <v>18138.072097</v>
      </c>
      <c r="S27" s="74">
        <f t="shared" si="82"/>
        <v>35577.563812000008</v>
      </c>
      <c r="T27" s="74">
        <v>0</v>
      </c>
      <c r="U27" s="61"/>
      <c r="V27" s="62"/>
      <c r="W27" s="74"/>
      <c r="X27" s="74">
        <v>0</v>
      </c>
      <c r="Y27" s="104"/>
      <c r="Z27" s="105"/>
      <c r="AA27" s="87"/>
      <c r="AB27" s="74">
        <v>0</v>
      </c>
      <c r="AC27" s="61"/>
      <c r="AD27" s="62"/>
      <c r="AE27" s="74"/>
      <c r="AF27" s="74">
        <v>0</v>
      </c>
      <c r="AG27" s="61"/>
      <c r="AH27" s="62"/>
      <c r="AI27" s="74"/>
      <c r="AJ27" s="74">
        <v>0</v>
      </c>
      <c r="AK27" s="61"/>
      <c r="AL27" s="62"/>
      <c r="AM27" s="74"/>
      <c r="AN27" s="74">
        <v>0</v>
      </c>
      <c r="AO27" s="61"/>
      <c r="AP27" s="62"/>
      <c r="AQ27" s="74"/>
      <c r="AR27" s="74">
        <v>0</v>
      </c>
      <c r="AS27" s="61"/>
      <c r="AT27" s="62"/>
      <c r="AU27" s="74"/>
      <c r="AV27" s="74">
        <v>0</v>
      </c>
      <c r="AW27" s="61">
        <v>11876.841040999998</v>
      </c>
      <c r="AX27" s="62">
        <v>13190.462751999998</v>
      </c>
      <c r="AY27" s="74">
        <f t="shared" si="85"/>
        <v>25067.303792999995</v>
      </c>
      <c r="AZ27" s="56">
        <v>0</v>
      </c>
      <c r="BA27" s="61"/>
      <c r="BB27" s="62"/>
      <c r="BC27" s="74"/>
      <c r="BE27" s="269"/>
    </row>
    <row r="28" spans="1:57" s="20" customFormat="1" ht="15">
      <c r="A28" s="39" t="s">
        <v>126</v>
      </c>
      <c r="B28" s="30" t="s">
        <v>127</v>
      </c>
      <c r="C28" s="27" t="s">
        <v>99</v>
      </c>
      <c r="D28" s="56">
        <v>20994.5</v>
      </c>
      <c r="E28" s="61">
        <f>E29+E30</f>
        <v>9684.4707660000022</v>
      </c>
      <c r="F28" s="61">
        <f>F29+F30</f>
        <v>9755.1139479999983</v>
      </c>
      <c r="G28" s="87">
        <f t="shared" ref="G28:G29" si="86">E28+F28</f>
        <v>19439.584714000001</v>
      </c>
      <c r="H28" s="274">
        <v>0</v>
      </c>
      <c r="I28" s="61"/>
      <c r="J28" s="62"/>
      <c r="K28" s="58"/>
      <c r="L28" s="74">
        <v>8771.7999999999993</v>
      </c>
      <c r="M28" s="61">
        <f>M29+M30</f>
        <v>4104.9128019999998</v>
      </c>
      <c r="N28" s="62">
        <f>N29+N30</f>
        <v>3999.3844600000007</v>
      </c>
      <c r="O28" s="74">
        <f t="shared" ref="O28" si="87">M28+N28</f>
        <v>8104.297262</v>
      </c>
      <c r="P28" s="74">
        <v>52222.5</v>
      </c>
      <c r="Q28" s="61"/>
      <c r="R28" s="62"/>
      <c r="S28" s="74"/>
      <c r="T28" s="74">
        <v>14317.1</v>
      </c>
      <c r="U28" s="61">
        <f>U29+U30</f>
        <v>7067.7785220000005</v>
      </c>
      <c r="V28" s="62">
        <f>V29+V30</f>
        <v>8747.4761199999994</v>
      </c>
      <c r="W28" s="74">
        <f t="shared" ref="W28" si="88">U28+V28</f>
        <v>15815.254642</v>
      </c>
      <c r="X28" s="74">
        <v>10364</v>
      </c>
      <c r="Y28" s="104">
        <f>Y29+Y30</f>
        <v>4697.9488760000004</v>
      </c>
      <c r="Z28" s="105">
        <f>Z29+Z30</f>
        <v>5046.880928999999</v>
      </c>
      <c r="AA28" s="87">
        <f t="shared" ref="AA28" si="89">Y28+Z28</f>
        <v>9744.8298049999994</v>
      </c>
      <c r="AB28" s="74">
        <v>10187.9</v>
      </c>
      <c r="AC28" s="61">
        <f>AC29+AC30</f>
        <v>5038.4720680000009</v>
      </c>
      <c r="AD28" s="62">
        <f>AD29+AD30</f>
        <v>5706.3896309999991</v>
      </c>
      <c r="AE28" s="74">
        <f t="shared" ref="AE28" si="90">AC28+AD28</f>
        <v>10744.861699000001</v>
      </c>
      <c r="AF28" s="74">
        <v>3836.9</v>
      </c>
      <c r="AG28" s="61">
        <f>AG29+AG30</f>
        <v>2331.5562689999997</v>
      </c>
      <c r="AH28" s="62">
        <f>AH29+AH30</f>
        <v>2646.7881350000002</v>
      </c>
      <c r="AI28" s="74">
        <f t="shared" ref="AI28" si="91">AG28+AH28</f>
        <v>4978.3444039999995</v>
      </c>
      <c r="AJ28" s="74">
        <v>33365.5</v>
      </c>
      <c r="AK28" s="61">
        <f>AK29+AK30</f>
        <v>17081.556867000003</v>
      </c>
      <c r="AL28" s="62">
        <f>AL29+AL30</f>
        <v>16847.421018999994</v>
      </c>
      <c r="AM28" s="74">
        <f t="shared" ref="AM28" si="92">AK28+AL28</f>
        <v>33928.977885999993</v>
      </c>
      <c r="AN28" s="74">
        <v>27023.8</v>
      </c>
      <c r="AO28" s="61">
        <f>AO29+AO30</f>
        <v>12020.330981999999</v>
      </c>
      <c r="AP28" s="62">
        <f>AP29+AP30</f>
        <v>12647.393247000002</v>
      </c>
      <c r="AQ28" s="58">
        <f t="shared" ref="AQ28:AQ30" si="93">AO28+AP28</f>
        <v>24667.724228999999</v>
      </c>
      <c r="AR28" s="74">
        <v>25238.7</v>
      </c>
      <c r="AS28" s="58">
        <f>AS29+AS30</f>
        <v>11332.723506000002</v>
      </c>
      <c r="AT28" s="58">
        <f>AT29+AT30</f>
        <v>10186.535637999999</v>
      </c>
      <c r="AU28" s="58">
        <f t="shared" ref="AU28:AU30" si="94">AS28+AT28</f>
        <v>21519.259144000003</v>
      </c>
      <c r="AV28" s="74">
        <v>69989.022216051628</v>
      </c>
      <c r="AW28" s="61"/>
      <c r="AX28" s="62"/>
      <c r="AY28" s="58"/>
      <c r="AZ28" s="56">
        <v>4633</v>
      </c>
      <c r="BA28" s="58">
        <f>BA29+BA30</f>
        <v>1611.5930000000001</v>
      </c>
      <c r="BB28" s="58">
        <f>BB29+BB30</f>
        <v>1605.5378560000001</v>
      </c>
      <c r="BC28" s="74">
        <f t="shared" ref="BC28" si="95">BA28+BB28</f>
        <v>3217.1308560000002</v>
      </c>
      <c r="BE28" s="269"/>
    </row>
    <row r="29" spans="1:57" s="20" customFormat="1" ht="15">
      <c r="A29" s="39"/>
      <c r="B29" s="26" t="s">
        <v>124</v>
      </c>
      <c r="C29" s="27" t="s">
        <v>99</v>
      </c>
      <c r="D29" s="56">
        <v>13140.760068675409</v>
      </c>
      <c r="E29" s="104">
        <v>6449.5757520000016</v>
      </c>
      <c r="F29" s="105">
        <v>5481.0328739999995</v>
      </c>
      <c r="G29" s="87">
        <f t="shared" si="86"/>
        <v>11930.608626000001</v>
      </c>
      <c r="H29" s="274">
        <v>0</v>
      </c>
      <c r="I29" s="104"/>
      <c r="J29" s="105"/>
      <c r="K29" s="89"/>
      <c r="L29" s="74">
        <v>2207.3704035364453</v>
      </c>
      <c r="M29" s="104">
        <v>1311.5591669999999</v>
      </c>
      <c r="N29" s="105">
        <v>1329.992334</v>
      </c>
      <c r="O29" s="89">
        <f t="shared" ref="O29:O30" si="96">M29+N29</f>
        <v>2641.5515009999999</v>
      </c>
      <c r="P29" s="74">
        <v>13971.066012152629</v>
      </c>
      <c r="Q29" s="104"/>
      <c r="R29" s="105"/>
      <c r="S29" s="87"/>
      <c r="T29" s="74">
        <v>8853.3236096296532</v>
      </c>
      <c r="U29" s="104">
        <v>3584.5847910000002</v>
      </c>
      <c r="V29" s="105">
        <v>3248.1940100000002</v>
      </c>
      <c r="W29" s="89">
        <f t="shared" ref="W29:W30" si="97">U29+V29</f>
        <v>6832.7788010000004</v>
      </c>
      <c r="X29" s="74">
        <v>7356.2486122956216</v>
      </c>
      <c r="Y29" s="104">
        <v>3091.4935210000003</v>
      </c>
      <c r="Z29" s="105">
        <v>2090.8006739999996</v>
      </c>
      <c r="AA29" s="89">
        <f t="shared" ref="AA29:AA30" si="98">Y29+Z29</f>
        <v>5182.2941950000004</v>
      </c>
      <c r="AB29" s="74">
        <v>5949.7323677094764</v>
      </c>
      <c r="AC29" s="104">
        <v>2582.1586690000004</v>
      </c>
      <c r="AD29" s="105">
        <v>2475.6445199999998</v>
      </c>
      <c r="AE29" s="89">
        <f t="shared" ref="AE29:AE30" si="99">AC29+AD29</f>
        <v>5057.8031890000002</v>
      </c>
      <c r="AF29" s="74">
        <v>1794.5637615057447</v>
      </c>
      <c r="AG29" s="104">
        <v>1260.8162689999999</v>
      </c>
      <c r="AH29" s="105">
        <v>887.14616699999999</v>
      </c>
      <c r="AI29" s="87">
        <f t="shared" ref="AI29:AI30" si="100">AG29+AH29</f>
        <v>2147.9624359999998</v>
      </c>
      <c r="AJ29" s="74">
        <v>20922.589936060223</v>
      </c>
      <c r="AK29" s="104">
        <v>10208.260561000003</v>
      </c>
      <c r="AL29" s="105">
        <v>8417.7456619999975</v>
      </c>
      <c r="AM29" s="89">
        <f t="shared" ref="AM29:AM30" si="101">AK29+AL29</f>
        <v>18626.006223</v>
      </c>
      <c r="AN29" s="74">
        <v>16450.746169109658</v>
      </c>
      <c r="AO29" s="104">
        <v>6078.1670469999999</v>
      </c>
      <c r="AP29" s="105">
        <v>5387.8985200000006</v>
      </c>
      <c r="AQ29" s="89">
        <f t="shared" si="93"/>
        <v>11466.065567000001</v>
      </c>
      <c r="AR29" s="74">
        <v>1610.8388606342212</v>
      </c>
      <c r="AS29" s="104">
        <v>2717.9045190000002</v>
      </c>
      <c r="AT29" s="105">
        <v>-485.6256340000001</v>
      </c>
      <c r="AU29" s="89">
        <f t="shared" si="94"/>
        <v>2232.2788850000002</v>
      </c>
      <c r="AV29" s="74">
        <v>44240.619702114389</v>
      </c>
      <c r="AW29" s="104"/>
      <c r="AX29" s="105"/>
      <c r="AY29" s="89"/>
      <c r="AZ29" s="88">
        <v>1678</v>
      </c>
      <c r="BA29" s="104">
        <v>1057.7950000000001</v>
      </c>
      <c r="BB29" s="105">
        <v>1267.2398560000001</v>
      </c>
      <c r="BC29" s="87">
        <f t="shared" ref="BC29:BC30" si="102">BA29+BB29</f>
        <v>2325.0348560000002</v>
      </c>
      <c r="BE29" s="269"/>
    </row>
    <row r="30" spans="1:57" s="20" customFormat="1" ht="15">
      <c r="A30" s="39"/>
      <c r="B30" s="26" t="s">
        <v>125</v>
      </c>
      <c r="C30" s="27" t="s">
        <v>99</v>
      </c>
      <c r="D30" s="56">
        <v>7853.7399313245896</v>
      </c>
      <c r="E30" s="61">
        <v>3234.8950139999997</v>
      </c>
      <c r="F30" s="62">
        <v>4274.0810739999997</v>
      </c>
      <c r="G30" s="74">
        <f>G28-G29</f>
        <v>7508.9760879999994</v>
      </c>
      <c r="H30" s="274">
        <v>0</v>
      </c>
      <c r="I30" s="61"/>
      <c r="J30" s="62"/>
      <c r="K30" s="58"/>
      <c r="L30" s="74">
        <v>6564.4295964635539</v>
      </c>
      <c r="M30" s="61">
        <v>2793.3536349999999</v>
      </c>
      <c r="N30" s="62">
        <v>2669.3921260000006</v>
      </c>
      <c r="O30" s="58">
        <f t="shared" si="96"/>
        <v>5462.7457610000001</v>
      </c>
      <c r="P30" s="74">
        <v>38251.433987847362</v>
      </c>
      <c r="Q30" s="61"/>
      <c r="R30" s="62"/>
      <c r="S30" s="74"/>
      <c r="T30" s="74">
        <v>5463.7763903703471</v>
      </c>
      <c r="U30" s="61">
        <v>3483.1937309999998</v>
      </c>
      <c r="V30" s="62">
        <v>5499.2821100000001</v>
      </c>
      <c r="W30" s="58">
        <f t="shared" si="97"/>
        <v>8982.4758409999995</v>
      </c>
      <c r="X30" s="74">
        <v>3007.7513877043793</v>
      </c>
      <c r="Y30" s="104">
        <v>1606.4553550000001</v>
      </c>
      <c r="Z30" s="105">
        <v>2956.0802549999994</v>
      </c>
      <c r="AA30" s="89">
        <f t="shared" si="98"/>
        <v>4562.535609999999</v>
      </c>
      <c r="AB30" s="74">
        <v>4238.1676322905232</v>
      </c>
      <c r="AC30" s="61">
        <v>2456.3133990000006</v>
      </c>
      <c r="AD30" s="62">
        <v>3230.7451109999993</v>
      </c>
      <c r="AE30" s="58">
        <f t="shared" si="99"/>
        <v>5687.0585099999998</v>
      </c>
      <c r="AF30" s="74">
        <v>2042.3362384942552</v>
      </c>
      <c r="AG30" s="61">
        <v>1070.74</v>
      </c>
      <c r="AH30" s="62">
        <v>1759.6419680000001</v>
      </c>
      <c r="AI30" s="74">
        <f t="shared" si="100"/>
        <v>2830.3819680000001</v>
      </c>
      <c r="AJ30" s="74">
        <v>12442.910063939773</v>
      </c>
      <c r="AK30" s="61">
        <v>6873.2963060000002</v>
      </c>
      <c r="AL30" s="62">
        <v>8429.6753569999983</v>
      </c>
      <c r="AM30" s="58">
        <f t="shared" si="101"/>
        <v>15302.971662999998</v>
      </c>
      <c r="AN30" s="74">
        <v>10573.053830890341</v>
      </c>
      <c r="AO30" s="61">
        <v>5942.1639350000005</v>
      </c>
      <c r="AP30" s="62">
        <v>7259.4947270000011</v>
      </c>
      <c r="AQ30" s="58">
        <f t="shared" si="93"/>
        <v>13201.658662000002</v>
      </c>
      <c r="AR30" s="74">
        <v>23627.861139365781</v>
      </c>
      <c r="AS30" s="61">
        <v>8614.8189870000024</v>
      </c>
      <c r="AT30" s="62">
        <v>10672.161271999999</v>
      </c>
      <c r="AU30" s="58">
        <f t="shared" si="94"/>
        <v>19286.980259000004</v>
      </c>
      <c r="AV30" s="74">
        <v>25748.402513937235</v>
      </c>
      <c r="AW30" s="61"/>
      <c r="AX30" s="62"/>
      <c r="AY30" s="58"/>
      <c r="AZ30" s="56">
        <v>2954</v>
      </c>
      <c r="BA30" s="61">
        <v>553.798</v>
      </c>
      <c r="BB30" s="62">
        <v>338.29799999999994</v>
      </c>
      <c r="BC30" s="74">
        <f t="shared" si="102"/>
        <v>892.096</v>
      </c>
      <c r="BE30" s="269"/>
    </row>
    <row r="31" spans="1:57" s="35" customFormat="1" ht="14.25">
      <c r="A31" s="112" t="s">
        <v>128</v>
      </c>
      <c r="B31" s="43" t="s">
        <v>129</v>
      </c>
      <c r="C31" s="42" t="s">
        <v>99</v>
      </c>
      <c r="D31" s="59">
        <v>1424.8</v>
      </c>
      <c r="E31" s="68">
        <f>E32+E33</f>
        <v>633.57299999999998</v>
      </c>
      <c r="F31" s="69">
        <f>F32+F33</f>
        <v>627.82600000000014</v>
      </c>
      <c r="G31" s="75">
        <f t="shared" ref="G31" si="103">G32+G33</f>
        <v>1261.3990000000001</v>
      </c>
      <c r="H31" s="275">
        <v>26271.356299999999</v>
      </c>
      <c r="I31" s="68">
        <f t="shared" ref="I31:J31" si="104">I32+I33</f>
        <v>8270.5586180000028</v>
      </c>
      <c r="J31" s="69">
        <f t="shared" si="104"/>
        <v>8012.2040000000015</v>
      </c>
      <c r="K31" s="60">
        <f t="shared" ref="K31:AA31" si="105">K32+K33</f>
        <v>16282.762618000004</v>
      </c>
      <c r="L31" s="75">
        <v>619.30000000000007</v>
      </c>
      <c r="M31" s="68">
        <f t="shared" ref="M31:N31" si="106">M32+M33</f>
        <v>227.2299999999999</v>
      </c>
      <c r="N31" s="69">
        <f t="shared" si="106"/>
        <v>262.07400000000013</v>
      </c>
      <c r="O31" s="60">
        <f t="shared" si="105"/>
        <v>489.30400000000003</v>
      </c>
      <c r="P31" s="75">
        <v>3333.1</v>
      </c>
      <c r="Q31" s="68">
        <f t="shared" ref="Q31:R31" si="107">Q32+Q33</f>
        <v>1591.4140000000004</v>
      </c>
      <c r="R31" s="69">
        <f t="shared" si="107"/>
        <v>1647.6780000000001</v>
      </c>
      <c r="S31" s="60">
        <f t="shared" si="105"/>
        <v>3239.0920000000006</v>
      </c>
      <c r="T31" s="75">
        <v>817.1</v>
      </c>
      <c r="U31" s="68">
        <f t="shared" ref="U31:V31" si="108">U32+U33</f>
        <v>396.56</v>
      </c>
      <c r="V31" s="69">
        <f t="shared" si="108"/>
        <v>273.56</v>
      </c>
      <c r="W31" s="60">
        <f t="shared" si="105"/>
        <v>670.12</v>
      </c>
      <c r="X31" s="75">
        <v>414.09999999999997</v>
      </c>
      <c r="Y31" s="137">
        <f t="shared" ref="Y31:Z31" si="109">Y32+Y33</f>
        <v>170.50899999999996</v>
      </c>
      <c r="Z31" s="138">
        <f t="shared" si="109"/>
        <v>156.92400000000001</v>
      </c>
      <c r="AA31" s="131">
        <f t="shared" si="105"/>
        <v>327.43299999999999</v>
      </c>
      <c r="AB31" s="75">
        <v>708.9</v>
      </c>
      <c r="AC31" s="68">
        <f t="shared" ref="AC31:AD31" si="110">AC32+AC33</f>
        <v>389.83500000000004</v>
      </c>
      <c r="AD31" s="69">
        <f t="shared" si="110"/>
        <v>274.79399999999993</v>
      </c>
      <c r="AE31" s="60">
        <f t="shared" ref="AE31" si="111">AE32+AE33</f>
        <v>664.62899999999991</v>
      </c>
      <c r="AF31" s="75">
        <v>212.1</v>
      </c>
      <c r="AG31" s="68">
        <f t="shared" ref="AG31:AH31" si="112">AG32+AG33</f>
        <v>122.14700000000001</v>
      </c>
      <c r="AH31" s="69">
        <f t="shared" si="112"/>
        <v>138.94300000000001</v>
      </c>
      <c r="AI31" s="60">
        <f t="shared" ref="AI31" si="113">AI32+AI33</f>
        <v>261.09000000000003</v>
      </c>
      <c r="AJ31" s="75">
        <v>2332.6</v>
      </c>
      <c r="AK31" s="68">
        <f t="shared" ref="AK31:AL31" si="114">AK32+AK33</f>
        <v>958.28899999999953</v>
      </c>
      <c r="AL31" s="69">
        <f t="shared" si="114"/>
        <v>838.39700000000005</v>
      </c>
      <c r="AM31" s="60">
        <f t="shared" ref="AM31:BC31" si="115">AM32+AM33</f>
        <v>1796.6859999999997</v>
      </c>
      <c r="AN31" s="75">
        <v>2385.9</v>
      </c>
      <c r="AO31" s="68">
        <f t="shared" ref="AO31:AP31" si="116">AO32+AO33</f>
        <v>1630.748</v>
      </c>
      <c r="AP31" s="69">
        <f t="shared" si="116"/>
        <v>1218.404</v>
      </c>
      <c r="AQ31" s="60">
        <f t="shared" si="115"/>
        <v>2849.152</v>
      </c>
      <c r="AR31" s="75">
        <v>270</v>
      </c>
      <c r="AS31" s="68">
        <f t="shared" ref="AS31:AT31" si="117">AS32+AS33</f>
        <v>125.77</v>
      </c>
      <c r="AT31" s="69">
        <f t="shared" si="117"/>
        <v>127.91100000000002</v>
      </c>
      <c r="AU31" s="60">
        <f t="shared" ref="AU31" si="118">AU32+AU33</f>
        <v>253.68100000000001</v>
      </c>
      <c r="AV31" s="75">
        <v>7649.6660626115918</v>
      </c>
      <c r="AW31" s="68">
        <f t="shared" ref="AW31:AX31" si="119">AW32+AW33</f>
        <v>4614.1420000000026</v>
      </c>
      <c r="AX31" s="69">
        <f t="shared" si="119"/>
        <v>3826.5382669999985</v>
      </c>
      <c r="AY31" s="60">
        <f t="shared" si="115"/>
        <v>8440.6802670000015</v>
      </c>
      <c r="AZ31" s="67">
        <v>4</v>
      </c>
      <c r="BA31" s="68">
        <f t="shared" ref="BA31:BB31" si="120">BA32+BA33</f>
        <v>2.7159999999999997</v>
      </c>
      <c r="BB31" s="69">
        <f t="shared" si="120"/>
        <v>2.7699999999999996</v>
      </c>
      <c r="BC31" s="75">
        <f t="shared" si="115"/>
        <v>5.4859999999999989</v>
      </c>
      <c r="BE31" s="269"/>
    </row>
    <row r="32" spans="1:57" s="20" customFormat="1" ht="15">
      <c r="A32" s="90"/>
      <c r="B32" s="91" t="s">
        <v>124</v>
      </c>
      <c r="C32" s="31" t="s">
        <v>99</v>
      </c>
      <c r="D32" s="63">
        <v>1424.8</v>
      </c>
      <c r="E32" s="102">
        <v>633.57299999999998</v>
      </c>
      <c r="F32" s="103">
        <v>627.82600000000014</v>
      </c>
      <c r="G32" s="94">
        <f>E32+F32</f>
        <v>1261.3990000000001</v>
      </c>
      <c r="H32" s="270">
        <v>25363.809300000001</v>
      </c>
      <c r="I32" s="102">
        <v>8000.380618000002</v>
      </c>
      <c r="J32" s="103">
        <v>7927.3820000000014</v>
      </c>
      <c r="K32" s="93">
        <f>I32+J32</f>
        <v>15927.762618000004</v>
      </c>
      <c r="L32" s="270">
        <v>606.54189719402302</v>
      </c>
      <c r="M32" s="102">
        <v>221.46999999999991</v>
      </c>
      <c r="N32" s="103">
        <v>256.31400000000014</v>
      </c>
      <c r="O32" s="93">
        <f>M32+N32</f>
        <v>477.78400000000005</v>
      </c>
      <c r="P32" s="270">
        <v>2328.2487869704714</v>
      </c>
      <c r="Q32" s="102">
        <v>1359.6540000000007</v>
      </c>
      <c r="R32" s="103">
        <v>1603.758</v>
      </c>
      <c r="S32" s="94">
        <f>Q32+R32</f>
        <v>2963.4120000000007</v>
      </c>
      <c r="T32" s="270">
        <v>612.94618790233142</v>
      </c>
      <c r="U32" s="102">
        <v>383</v>
      </c>
      <c r="V32" s="103">
        <v>260</v>
      </c>
      <c r="W32" s="93">
        <f>U32+V32</f>
        <v>643</v>
      </c>
      <c r="X32" s="270">
        <v>414.09999999999997</v>
      </c>
      <c r="Y32" s="102">
        <v>170.50899999999996</v>
      </c>
      <c r="Z32" s="103">
        <v>156.92400000000001</v>
      </c>
      <c r="AA32" s="93">
        <f>Y32+Z32</f>
        <v>327.43299999999999</v>
      </c>
      <c r="AB32" s="270">
        <v>706.77633380884458</v>
      </c>
      <c r="AC32" s="102">
        <v>389.83500000000004</v>
      </c>
      <c r="AD32" s="103">
        <v>274.79399999999993</v>
      </c>
      <c r="AE32" s="93">
        <f>AC32+AD32</f>
        <v>664.62899999999991</v>
      </c>
      <c r="AF32" s="270">
        <v>206.84629379636627</v>
      </c>
      <c r="AG32" s="102">
        <v>119.14700000000001</v>
      </c>
      <c r="AH32" s="103">
        <v>135.94300000000001</v>
      </c>
      <c r="AI32" s="93">
        <f>AG32+AH32</f>
        <v>255.09000000000003</v>
      </c>
      <c r="AJ32" s="270">
        <v>2329.4962837723951</v>
      </c>
      <c r="AK32" s="102">
        <v>956.78899999999953</v>
      </c>
      <c r="AL32" s="103">
        <v>836.89700000000005</v>
      </c>
      <c r="AM32" s="93">
        <f>AK32+AL32</f>
        <v>1793.6859999999997</v>
      </c>
      <c r="AN32" s="270">
        <v>2383.1920539301691</v>
      </c>
      <c r="AO32" s="102">
        <v>1629.3500000000001</v>
      </c>
      <c r="AP32" s="103">
        <v>1217.0060000000001</v>
      </c>
      <c r="AQ32" s="93">
        <f>AO32+AP32</f>
        <v>2846.3560000000002</v>
      </c>
      <c r="AR32" s="270">
        <v>270</v>
      </c>
      <c r="AS32" s="102">
        <v>125.77</v>
      </c>
      <c r="AT32" s="103">
        <v>127.91100000000002</v>
      </c>
      <c r="AU32" s="93">
        <f>AS32+AT32</f>
        <v>253.68100000000001</v>
      </c>
      <c r="AV32" s="270">
        <v>7648.2662412486243</v>
      </c>
      <c r="AW32" s="102">
        <v>4066.0960000000023</v>
      </c>
      <c r="AX32" s="103">
        <v>3443.7209999999986</v>
      </c>
      <c r="AY32" s="93">
        <f>AW32+AX32</f>
        <v>7509.8170000000009</v>
      </c>
      <c r="AZ32" s="92">
        <v>4</v>
      </c>
      <c r="BA32" s="102">
        <v>2.7159999999999997</v>
      </c>
      <c r="BB32" s="103">
        <v>2.7699999999999996</v>
      </c>
      <c r="BC32" s="96">
        <f>BA32+BB32</f>
        <v>5.4859999999999989</v>
      </c>
      <c r="BE32" s="269"/>
    </row>
    <row r="33" spans="1:57" s="20" customFormat="1" ht="15">
      <c r="A33" s="39"/>
      <c r="B33" s="44" t="s">
        <v>130</v>
      </c>
      <c r="C33" s="27" t="s">
        <v>99</v>
      </c>
      <c r="D33" s="56">
        <v>0</v>
      </c>
      <c r="E33" s="61"/>
      <c r="F33" s="62"/>
      <c r="G33" s="94">
        <f>E33+F33</f>
        <v>0</v>
      </c>
      <c r="H33" s="274">
        <v>907.54700000000093</v>
      </c>
      <c r="I33" s="61">
        <v>270.17799999999994</v>
      </c>
      <c r="J33" s="62">
        <v>84.822000000000003</v>
      </c>
      <c r="K33" s="58">
        <f>I33+J33</f>
        <v>354.99999999999994</v>
      </c>
      <c r="L33" s="74">
        <v>12.758102805977</v>
      </c>
      <c r="M33" s="61">
        <v>5.7600000000000007</v>
      </c>
      <c r="N33" s="62">
        <v>5.7600000000000007</v>
      </c>
      <c r="O33" s="58">
        <f>M33+N33</f>
        <v>11.520000000000001</v>
      </c>
      <c r="P33" s="74">
        <v>1004.8512130295286</v>
      </c>
      <c r="Q33" s="61">
        <v>231.75999999999982</v>
      </c>
      <c r="R33" s="62">
        <v>43.920000000000016</v>
      </c>
      <c r="S33" s="74">
        <f>Q33+R33</f>
        <v>275.67999999999984</v>
      </c>
      <c r="T33" s="74">
        <v>204.15381209766858</v>
      </c>
      <c r="U33" s="61">
        <v>13.560000000000004</v>
      </c>
      <c r="V33" s="62">
        <v>13.560000000000004</v>
      </c>
      <c r="W33" s="58">
        <f>U33+V33</f>
        <v>27.120000000000008</v>
      </c>
      <c r="X33" s="74">
        <v>0</v>
      </c>
      <c r="Y33" s="104"/>
      <c r="Z33" s="105"/>
      <c r="AA33" s="89">
        <f>Y33+Z33</f>
        <v>0</v>
      </c>
      <c r="AB33" s="74">
        <v>2.1236661911553378</v>
      </c>
      <c r="AC33" s="61"/>
      <c r="AD33" s="62"/>
      <c r="AE33" s="58">
        <f>AC33+AD33</f>
        <v>0</v>
      </c>
      <c r="AF33" s="74">
        <v>5.2537062036337181</v>
      </c>
      <c r="AG33" s="61">
        <v>3</v>
      </c>
      <c r="AH33" s="62">
        <v>3</v>
      </c>
      <c r="AI33" s="58">
        <f>AG33+AH33</f>
        <v>6</v>
      </c>
      <c r="AJ33" s="74">
        <v>3.1037162276046359</v>
      </c>
      <c r="AK33" s="61">
        <v>1.5</v>
      </c>
      <c r="AL33" s="62">
        <v>1.5</v>
      </c>
      <c r="AM33" s="58">
        <f>AK33+AL33</f>
        <v>3</v>
      </c>
      <c r="AN33" s="74">
        <v>2.7079460698309354</v>
      </c>
      <c r="AO33" s="61">
        <v>1.3980000000000001</v>
      </c>
      <c r="AP33" s="62">
        <v>1.3980000000000001</v>
      </c>
      <c r="AQ33" s="58">
        <f>AO33+AP33</f>
        <v>2.7960000000000003</v>
      </c>
      <c r="AR33" s="74">
        <v>0</v>
      </c>
      <c r="AS33" s="61"/>
      <c r="AT33" s="62"/>
      <c r="AU33" s="58">
        <f>AS33+AT33</f>
        <v>0</v>
      </c>
      <c r="AV33" s="74">
        <v>1.399821362967258</v>
      </c>
      <c r="AW33" s="61">
        <v>548.04599999999994</v>
      </c>
      <c r="AX33" s="62">
        <v>382.81726699999996</v>
      </c>
      <c r="AY33" s="58">
        <f>AW33+AX33</f>
        <v>930.86326699999995</v>
      </c>
      <c r="AZ33" s="56">
        <v>0</v>
      </c>
      <c r="BA33" s="61"/>
      <c r="BB33" s="62"/>
      <c r="BC33" s="74">
        <f>BA33+BB33</f>
        <v>0</v>
      </c>
      <c r="BE33" s="269"/>
    </row>
    <row r="34" spans="1:57" s="35" customFormat="1" ht="14.25">
      <c r="A34" s="45" t="s">
        <v>131</v>
      </c>
      <c r="B34" s="46" t="s">
        <v>0</v>
      </c>
      <c r="C34" s="34" t="s">
        <v>99</v>
      </c>
      <c r="D34" s="67">
        <v>224.10000000000002</v>
      </c>
      <c r="E34" s="68">
        <f>E35+E36</f>
        <v>579.0569999999999</v>
      </c>
      <c r="F34" s="69">
        <f>F35+F36</f>
        <v>589.26400000000001</v>
      </c>
      <c r="G34" s="75">
        <f t="shared" ref="G34:AA34" si="121">G35+G36</f>
        <v>1168.3209999999999</v>
      </c>
      <c r="H34" s="276">
        <v>21987.747999999996</v>
      </c>
      <c r="I34" s="68">
        <f t="shared" ref="I34:J34" si="122">I35+I36</f>
        <v>10949.665000000003</v>
      </c>
      <c r="J34" s="69">
        <f t="shared" si="122"/>
        <v>11431.096999999996</v>
      </c>
      <c r="K34" s="60">
        <f t="shared" si="121"/>
        <v>22380.761999999999</v>
      </c>
      <c r="L34" s="271">
        <v>178</v>
      </c>
      <c r="M34" s="68">
        <f t="shared" ref="M34:N34" si="123">M35+M36</f>
        <v>91.325999999999993</v>
      </c>
      <c r="N34" s="69">
        <f t="shared" si="123"/>
        <v>109.215</v>
      </c>
      <c r="O34" s="60">
        <f t="shared" si="121"/>
        <v>200.541</v>
      </c>
      <c r="P34" s="271">
        <v>2469.5</v>
      </c>
      <c r="Q34" s="68">
        <f t="shared" ref="Q34:R34" si="124">Q35+Q36</f>
        <v>1047.4719999999995</v>
      </c>
      <c r="R34" s="69">
        <f t="shared" si="124"/>
        <v>1176.5020000000002</v>
      </c>
      <c r="S34" s="60">
        <f t="shared" si="121"/>
        <v>2223.9739999999997</v>
      </c>
      <c r="T34" s="271">
        <v>567.59999999999991</v>
      </c>
      <c r="U34" s="68">
        <f t="shared" ref="U34:V34" si="125">U35+U36</f>
        <v>91.282000000000011</v>
      </c>
      <c r="V34" s="69">
        <f t="shared" si="125"/>
        <v>193.90399999999997</v>
      </c>
      <c r="W34" s="60">
        <f t="shared" si="121"/>
        <v>285.18599999999998</v>
      </c>
      <c r="X34" s="271">
        <v>401.8</v>
      </c>
      <c r="Y34" s="68">
        <f t="shared" ref="Y34:Z34" si="126">Y35+Y36</f>
        <v>166.84599999999998</v>
      </c>
      <c r="Z34" s="69">
        <f t="shared" si="126"/>
        <v>220.01300000000001</v>
      </c>
      <c r="AA34" s="60">
        <f t="shared" si="121"/>
        <v>386.85899999999998</v>
      </c>
      <c r="AB34" s="271">
        <v>862.5</v>
      </c>
      <c r="AC34" s="68">
        <f t="shared" ref="AC34:AD34" si="127">AC35+AC36</f>
        <v>382.84199999999993</v>
      </c>
      <c r="AD34" s="69">
        <f t="shared" si="127"/>
        <v>378.68099999999998</v>
      </c>
      <c r="AE34" s="60">
        <f t="shared" ref="AE34" si="128">AE35+AE36</f>
        <v>761.52299999999991</v>
      </c>
      <c r="AF34" s="271">
        <v>175.7</v>
      </c>
      <c r="AG34" s="68">
        <f t="shared" ref="AG34:AH34" si="129">AG35+AG36</f>
        <v>142.4</v>
      </c>
      <c r="AH34" s="69">
        <f t="shared" si="129"/>
        <v>188.84399999999999</v>
      </c>
      <c r="AI34" s="60">
        <f t="shared" ref="AI34" si="130">AI35+AI36</f>
        <v>331.24400000000003</v>
      </c>
      <c r="AJ34" s="271">
        <v>1652.3</v>
      </c>
      <c r="AK34" s="68">
        <f t="shared" ref="AK34:AL34" si="131">AK35+AK36</f>
        <v>258.63300000000004</v>
      </c>
      <c r="AL34" s="69">
        <f t="shared" si="131"/>
        <v>297.99599999999998</v>
      </c>
      <c r="AM34" s="60">
        <f t="shared" ref="AM34:BC34" si="132">AM35+AM36</f>
        <v>556.62900000000002</v>
      </c>
      <c r="AN34" s="271">
        <v>424.2</v>
      </c>
      <c r="AO34" s="68">
        <f t="shared" ref="AO34:AP34" si="133">AO35+AO36</f>
        <v>256.46900000000005</v>
      </c>
      <c r="AP34" s="69">
        <f t="shared" si="133"/>
        <v>226.72500000000002</v>
      </c>
      <c r="AQ34" s="60">
        <f t="shared" si="132"/>
        <v>483.19400000000007</v>
      </c>
      <c r="AR34" s="271">
        <v>157.19999999999999</v>
      </c>
      <c r="AS34" s="68">
        <f t="shared" ref="AS34:AT34" si="134">AS35+AS36</f>
        <v>75.08</v>
      </c>
      <c r="AT34" s="69">
        <f t="shared" si="134"/>
        <v>126.5</v>
      </c>
      <c r="AU34" s="60">
        <f t="shared" ref="AU34" si="135">AU35+AU36</f>
        <v>201.58</v>
      </c>
      <c r="AV34" s="271">
        <v>3296.9383402486869</v>
      </c>
      <c r="AW34" s="68">
        <f t="shared" ref="AW34:AX34" si="136">AW35+AW36</f>
        <v>2149.0010000000007</v>
      </c>
      <c r="AX34" s="69">
        <f t="shared" si="136"/>
        <v>3027.2970000000014</v>
      </c>
      <c r="AY34" s="60">
        <f t="shared" si="132"/>
        <v>5176.2980000000016</v>
      </c>
      <c r="AZ34" s="64">
        <v>45</v>
      </c>
      <c r="BA34" s="68">
        <f t="shared" ref="BA34:BB34" si="137">BA35+BA36</f>
        <v>28.911999999999999</v>
      </c>
      <c r="BB34" s="69">
        <f t="shared" si="137"/>
        <v>12.733000000000002</v>
      </c>
      <c r="BC34" s="75">
        <f t="shared" si="132"/>
        <v>41.645000000000003</v>
      </c>
      <c r="BE34" s="269"/>
    </row>
    <row r="35" spans="1:57" s="20" customFormat="1" ht="15">
      <c r="A35" s="39"/>
      <c r="B35" s="26" t="s">
        <v>124</v>
      </c>
      <c r="C35" s="27" t="s">
        <v>99</v>
      </c>
      <c r="D35" s="63">
        <v>224.10000000000002</v>
      </c>
      <c r="E35" s="104">
        <v>579.0569999999999</v>
      </c>
      <c r="F35" s="105">
        <v>589.26400000000001</v>
      </c>
      <c r="G35" s="96">
        <f>E35+F35</f>
        <v>1168.3209999999999</v>
      </c>
      <c r="H35" s="270">
        <v>21930.948</v>
      </c>
      <c r="I35" s="104">
        <v>10085.061000000003</v>
      </c>
      <c r="J35" s="105">
        <v>10531.182999999995</v>
      </c>
      <c r="K35" s="95">
        <f>I35+J35</f>
        <v>20616.243999999999</v>
      </c>
      <c r="L35" s="272">
        <v>56.917055915831469</v>
      </c>
      <c r="M35" s="104">
        <v>31.326000000000001</v>
      </c>
      <c r="N35" s="105">
        <v>49.215000000000003</v>
      </c>
      <c r="O35" s="95">
        <f>M35+N35</f>
        <v>80.540999999999997</v>
      </c>
      <c r="P35" s="272">
        <v>2281.2195155891618</v>
      </c>
      <c r="Q35" s="104">
        <v>1029.4719999999995</v>
      </c>
      <c r="R35" s="105">
        <v>1158.5020000000002</v>
      </c>
      <c r="S35" s="96">
        <f>Q35+R35</f>
        <v>2187.9739999999997</v>
      </c>
      <c r="T35" s="272">
        <v>154.05770893309091</v>
      </c>
      <c r="U35" s="104">
        <v>59.362000000000002</v>
      </c>
      <c r="V35" s="105">
        <v>36.984000000000002</v>
      </c>
      <c r="W35" s="95">
        <f>U35+V35</f>
        <v>96.346000000000004</v>
      </c>
      <c r="X35" s="272">
        <v>246.8818813776823</v>
      </c>
      <c r="Y35" s="104">
        <v>166.84599999999998</v>
      </c>
      <c r="Z35" s="105">
        <v>220.01300000000001</v>
      </c>
      <c r="AA35" s="95">
        <f>Y35+Z35</f>
        <v>386.85899999999998</v>
      </c>
      <c r="AB35" s="272">
        <v>862.5</v>
      </c>
      <c r="AC35" s="114">
        <v>362.84199999999993</v>
      </c>
      <c r="AD35" s="105">
        <v>328.68099999999998</v>
      </c>
      <c r="AE35" s="93">
        <f>AC35+AD35</f>
        <v>691.52299999999991</v>
      </c>
      <c r="AF35" s="272">
        <v>171.81308983917</v>
      </c>
      <c r="AG35" s="104">
        <v>140.9</v>
      </c>
      <c r="AH35" s="105">
        <v>187.34399999999999</v>
      </c>
      <c r="AI35" s="96">
        <f>AG35+AH35</f>
        <v>328.24400000000003</v>
      </c>
      <c r="AJ35" s="272">
        <v>1533.6930065826393</v>
      </c>
      <c r="AK35" s="104">
        <v>235.4</v>
      </c>
      <c r="AL35" s="105">
        <v>277.17699999999996</v>
      </c>
      <c r="AM35" s="95">
        <f>AK35+AL35</f>
        <v>512.577</v>
      </c>
      <c r="AN35" s="272">
        <v>414.37835806937466</v>
      </c>
      <c r="AO35" s="104">
        <v>249.41300000000004</v>
      </c>
      <c r="AP35" s="105">
        <v>219.33400000000003</v>
      </c>
      <c r="AQ35" s="95">
        <f>AO35+AP35</f>
        <v>468.74700000000007</v>
      </c>
      <c r="AR35" s="272">
        <v>157.19999999999999</v>
      </c>
      <c r="AS35" s="104">
        <v>70</v>
      </c>
      <c r="AT35" s="105">
        <v>118</v>
      </c>
      <c r="AU35" s="95">
        <f>AS35+AT35</f>
        <v>188</v>
      </c>
      <c r="AV35" s="272">
        <v>3222.5859102763716</v>
      </c>
      <c r="AW35" s="104">
        <v>2013.7380000000007</v>
      </c>
      <c r="AX35" s="105">
        <v>2979.2970000000014</v>
      </c>
      <c r="AY35" s="95">
        <f>AW35+AX35</f>
        <v>4993.0350000000017</v>
      </c>
      <c r="AZ35" s="88">
        <v>45</v>
      </c>
      <c r="BA35" s="104">
        <v>28.911999999999999</v>
      </c>
      <c r="BB35" s="105">
        <v>12.733000000000002</v>
      </c>
      <c r="BC35" s="96">
        <f>BA35+BB35</f>
        <v>41.645000000000003</v>
      </c>
      <c r="BE35" s="269"/>
    </row>
    <row r="36" spans="1:57" s="20" customFormat="1" ht="15">
      <c r="A36" s="47"/>
      <c r="B36" s="48" t="s">
        <v>132</v>
      </c>
      <c r="C36" s="49" t="s">
        <v>99</v>
      </c>
      <c r="D36" s="70">
        <v>0</v>
      </c>
      <c r="E36" s="106"/>
      <c r="F36" s="107"/>
      <c r="G36" s="76">
        <f>E36+F36</f>
        <v>0</v>
      </c>
      <c r="H36" s="76">
        <v>56.799999999995521</v>
      </c>
      <c r="I36" s="106">
        <v>864.60399999999993</v>
      </c>
      <c r="J36" s="107">
        <v>899.91399999999987</v>
      </c>
      <c r="K36" s="71">
        <f>I36+J36</f>
        <v>1764.5179999999998</v>
      </c>
      <c r="L36" s="76">
        <v>121.08294408416853</v>
      </c>
      <c r="M36" s="106">
        <v>60</v>
      </c>
      <c r="N36" s="107">
        <v>60</v>
      </c>
      <c r="O36" s="71">
        <f>M36+N36</f>
        <v>120</v>
      </c>
      <c r="P36" s="76">
        <v>188.28048441083834</v>
      </c>
      <c r="Q36" s="106">
        <v>18</v>
      </c>
      <c r="R36" s="107">
        <v>18</v>
      </c>
      <c r="S36" s="76">
        <f>Q36+R36</f>
        <v>36</v>
      </c>
      <c r="T36" s="76">
        <v>413.542291066909</v>
      </c>
      <c r="U36" s="106">
        <v>31.92</v>
      </c>
      <c r="V36" s="107">
        <v>156.91999999999996</v>
      </c>
      <c r="W36" s="71">
        <f>U36+V36</f>
        <v>188.83999999999997</v>
      </c>
      <c r="X36" s="76">
        <v>154.91811862231768</v>
      </c>
      <c r="Y36" s="106"/>
      <c r="Z36" s="107"/>
      <c r="AA36" s="71">
        <f>Y36+Z36</f>
        <v>0</v>
      </c>
      <c r="AB36" s="76">
        <v>0</v>
      </c>
      <c r="AC36" s="106">
        <v>20</v>
      </c>
      <c r="AD36" s="107">
        <v>50</v>
      </c>
      <c r="AE36" s="71">
        <f>AC36+AD36</f>
        <v>70</v>
      </c>
      <c r="AF36" s="76">
        <v>3.8869101608299816</v>
      </c>
      <c r="AG36" s="106">
        <v>1.5</v>
      </c>
      <c r="AH36" s="107">
        <v>1.5</v>
      </c>
      <c r="AI36" s="76">
        <f>AG36+AH36</f>
        <v>3</v>
      </c>
      <c r="AJ36" s="76">
        <v>118.60699341736058</v>
      </c>
      <c r="AK36" s="106">
        <v>23.233000000000008</v>
      </c>
      <c r="AL36" s="107">
        <v>20.818999999999999</v>
      </c>
      <c r="AM36" s="71">
        <f>AK36+AL36</f>
        <v>44.052000000000007</v>
      </c>
      <c r="AN36" s="76">
        <v>9.8216419306252902</v>
      </c>
      <c r="AO36" s="106">
        <v>7.0560000000000009</v>
      </c>
      <c r="AP36" s="107">
        <v>7.391</v>
      </c>
      <c r="AQ36" s="71">
        <f>AO36+AP36</f>
        <v>14.447000000000001</v>
      </c>
      <c r="AR36" s="76">
        <v>0</v>
      </c>
      <c r="AS36" s="106">
        <v>5.08</v>
      </c>
      <c r="AT36" s="107">
        <v>8.5</v>
      </c>
      <c r="AU36" s="71">
        <f>AS36+AT36</f>
        <v>13.58</v>
      </c>
      <c r="AV36" s="76">
        <v>74.352429972315477</v>
      </c>
      <c r="AW36" s="106">
        <v>135.26300000000001</v>
      </c>
      <c r="AX36" s="107">
        <v>48</v>
      </c>
      <c r="AY36" s="71">
        <f>AW36+AX36</f>
        <v>183.26300000000001</v>
      </c>
      <c r="AZ36" s="70">
        <v>0</v>
      </c>
      <c r="BA36" s="106"/>
      <c r="BB36" s="107"/>
      <c r="BC36" s="115">
        <f>BA36+BB36</f>
        <v>0</v>
      </c>
      <c r="BE36" s="269"/>
    </row>
    <row r="37" spans="1:57" hidden="1">
      <c r="D37" s="116">
        <f>D22-D23</f>
        <v>0</v>
      </c>
      <c r="E37" s="116">
        <f t="shared" ref="E37:BC37" si="138">E22-E23</f>
        <v>0</v>
      </c>
      <c r="F37" s="116">
        <f t="shared" si="138"/>
        <v>0</v>
      </c>
      <c r="G37" s="116">
        <f t="shared" si="138"/>
        <v>0</v>
      </c>
      <c r="H37" s="116">
        <f t="shared" si="138"/>
        <v>0</v>
      </c>
      <c r="I37" s="116">
        <f t="shared" si="138"/>
        <v>0</v>
      </c>
      <c r="J37" s="116">
        <f t="shared" si="138"/>
        <v>0</v>
      </c>
      <c r="K37" s="116">
        <f t="shared" si="138"/>
        <v>0</v>
      </c>
      <c r="L37" s="116">
        <f t="shared" si="138"/>
        <v>0</v>
      </c>
      <c r="M37" s="116">
        <f t="shared" si="138"/>
        <v>0</v>
      </c>
      <c r="N37" s="116">
        <f t="shared" si="138"/>
        <v>0</v>
      </c>
      <c r="O37" s="116">
        <f t="shared" si="138"/>
        <v>0</v>
      </c>
      <c r="P37" s="116">
        <f t="shared" si="138"/>
        <v>0</v>
      </c>
      <c r="Q37" s="116">
        <f t="shared" si="138"/>
        <v>0</v>
      </c>
      <c r="R37" s="116">
        <f t="shared" si="138"/>
        <v>0</v>
      </c>
      <c r="S37" s="116">
        <f t="shared" si="138"/>
        <v>0</v>
      </c>
      <c r="T37" s="116">
        <f t="shared" si="138"/>
        <v>0</v>
      </c>
      <c r="U37" s="116">
        <f t="shared" si="138"/>
        <v>0</v>
      </c>
      <c r="V37" s="116">
        <f t="shared" si="138"/>
        <v>0</v>
      </c>
      <c r="W37" s="116">
        <f t="shared" si="138"/>
        <v>0</v>
      </c>
      <c r="X37" s="116">
        <f t="shared" si="138"/>
        <v>0</v>
      </c>
      <c r="Y37" s="116">
        <f t="shared" si="138"/>
        <v>0</v>
      </c>
      <c r="Z37" s="116">
        <f t="shared" si="138"/>
        <v>0</v>
      </c>
      <c r="AA37" s="116">
        <f t="shared" si="138"/>
        <v>0</v>
      </c>
      <c r="AB37" s="116">
        <f t="shared" si="138"/>
        <v>0</v>
      </c>
      <c r="AC37" s="116">
        <f t="shared" si="138"/>
        <v>0</v>
      </c>
      <c r="AD37" s="116">
        <f t="shared" si="138"/>
        <v>0</v>
      </c>
      <c r="AE37" s="116">
        <f t="shared" si="138"/>
        <v>0</v>
      </c>
      <c r="AF37" s="116">
        <f t="shared" si="138"/>
        <v>0</v>
      </c>
      <c r="AG37" s="116">
        <f t="shared" si="138"/>
        <v>0</v>
      </c>
      <c r="AH37" s="116">
        <f t="shared" si="138"/>
        <v>0</v>
      </c>
      <c r="AI37" s="116">
        <f t="shared" si="138"/>
        <v>0</v>
      </c>
      <c r="AJ37" s="116">
        <f t="shared" si="138"/>
        <v>0</v>
      </c>
      <c r="AK37" s="116">
        <f t="shared" si="138"/>
        <v>0</v>
      </c>
      <c r="AL37" s="116">
        <f t="shared" si="138"/>
        <v>0</v>
      </c>
      <c r="AM37" s="116">
        <f t="shared" si="138"/>
        <v>0</v>
      </c>
      <c r="AN37" s="116">
        <f t="shared" si="138"/>
        <v>0</v>
      </c>
      <c r="AO37" s="116">
        <f t="shared" si="138"/>
        <v>0</v>
      </c>
      <c r="AP37" s="116">
        <f t="shared" si="138"/>
        <v>0</v>
      </c>
      <c r="AQ37" s="116">
        <f t="shared" si="138"/>
        <v>0</v>
      </c>
      <c r="AR37" s="116">
        <f t="shared" si="138"/>
        <v>0</v>
      </c>
      <c r="AS37" s="116">
        <f t="shared" si="138"/>
        <v>0</v>
      </c>
      <c r="AT37" s="116">
        <f t="shared" si="138"/>
        <v>0</v>
      </c>
      <c r="AU37" s="116">
        <f t="shared" si="138"/>
        <v>0</v>
      </c>
      <c r="AV37" s="116">
        <f t="shared" si="138"/>
        <v>0</v>
      </c>
      <c r="AW37" s="116">
        <f t="shared" si="138"/>
        <v>0</v>
      </c>
      <c r="AX37" s="116">
        <f t="shared" si="138"/>
        <v>0</v>
      </c>
      <c r="AY37" s="116">
        <f t="shared" si="138"/>
        <v>0</v>
      </c>
      <c r="AZ37" s="116">
        <f t="shared" si="138"/>
        <v>0</v>
      </c>
      <c r="BA37" s="116">
        <f t="shared" si="138"/>
        <v>0</v>
      </c>
      <c r="BB37" s="116">
        <f t="shared" si="138"/>
        <v>0</v>
      </c>
      <c r="BC37" s="116">
        <f t="shared" si="138"/>
        <v>0</v>
      </c>
    </row>
    <row r="38" spans="1:57" hidden="1">
      <c r="D38" s="116"/>
      <c r="H38" s="116"/>
      <c r="L38" s="116">
        <f>L23-L22</f>
        <v>0</v>
      </c>
      <c r="P38" s="116"/>
      <c r="T38" s="116"/>
      <c r="X38" s="116"/>
      <c r="AB38" s="116"/>
      <c r="AC38" s="116"/>
      <c r="AF38" s="116"/>
      <c r="AJ38" s="116"/>
      <c r="AN38" s="116"/>
      <c r="AR38" s="116"/>
      <c r="AV38" s="116"/>
      <c r="AZ38" s="116"/>
    </row>
    <row r="39" spans="1:57" s="140" customFormat="1" hidden="1">
      <c r="A39" s="140">
        <v>1000</v>
      </c>
      <c r="B39" s="140" t="s">
        <v>174</v>
      </c>
      <c r="E39" s="141"/>
      <c r="F39" s="141"/>
      <c r="G39" s="141">
        <f>(G35+G32+G29+G26)/1000</f>
        <v>14.360328626000003</v>
      </c>
      <c r="H39" s="141"/>
      <c r="I39" s="141"/>
      <c r="J39" s="141"/>
      <c r="K39" s="141">
        <f>(K35+K32+K29+K26)/1000</f>
        <v>104.37335262400001</v>
      </c>
      <c r="L39" s="141"/>
      <c r="M39" s="141"/>
      <c r="N39" s="141"/>
      <c r="O39" s="141">
        <f>(O35+O32+O29+O26)/1000</f>
        <v>3.1998765009999999</v>
      </c>
      <c r="P39" s="141"/>
      <c r="Q39" s="141"/>
      <c r="R39" s="141"/>
      <c r="S39" s="141">
        <f>(S35+S32+S29+S26)/1000</f>
        <v>17.178786394999999</v>
      </c>
      <c r="T39" s="141"/>
      <c r="U39" s="141"/>
      <c r="V39" s="141"/>
      <c r="W39" s="141">
        <f>(W35+W32+W29+W26)/1000</f>
        <v>7.5721248010000002</v>
      </c>
      <c r="X39" s="141"/>
      <c r="Y39" s="141"/>
      <c r="Z39" s="141"/>
      <c r="AA39" s="141">
        <f>(AA35+AA32+AA29+AA26)/1000</f>
        <v>5.8965861950000003</v>
      </c>
      <c r="AB39" s="141"/>
      <c r="AC39" s="141"/>
      <c r="AD39" s="141"/>
      <c r="AE39" s="141">
        <f>(AE35+AE32+AE29+AE26)/1000</f>
        <v>6.4139551890000002</v>
      </c>
      <c r="AF39" s="141"/>
      <c r="AG39" s="141"/>
      <c r="AH39" s="141"/>
      <c r="AI39" s="141">
        <f>(AI35+AI32+AI29+AI26)/1000</f>
        <v>2.7312964359999996</v>
      </c>
      <c r="AJ39" s="141"/>
      <c r="AK39" s="141"/>
      <c r="AL39" s="141"/>
      <c r="AM39" s="141">
        <f>(AM35+AM32+AM29+AM26)/1000</f>
        <v>20.932269222999999</v>
      </c>
      <c r="AN39" s="141"/>
      <c r="AO39" s="141"/>
      <c r="AP39" s="141"/>
      <c r="AQ39" s="141">
        <f>(AQ35+AQ32+AQ29+AQ26)/1000</f>
        <v>14.781168567</v>
      </c>
      <c r="AR39" s="141"/>
      <c r="AS39" s="141"/>
      <c r="AT39" s="141"/>
      <c r="AU39" s="141">
        <f>(AU35+AU32+AU29+AU26)/1000</f>
        <v>2.6739598850000004</v>
      </c>
      <c r="AV39" s="141"/>
      <c r="AW39" s="141"/>
      <c r="AX39" s="141"/>
      <c r="AY39" s="141">
        <f>(AY35+AY32+AY29+AY26)/1000</f>
        <v>51.639056659000012</v>
      </c>
      <c r="AZ39" s="141"/>
      <c r="BA39" s="141"/>
      <c r="BB39" s="141"/>
      <c r="BC39" s="141">
        <f>(BC35+BC32+BC29+BC26)/1000</f>
        <v>2.3721658560000001</v>
      </c>
    </row>
    <row r="40" spans="1:57" hidden="1">
      <c r="B40" s="50" t="s">
        <v>198</v>
      </c>
      <c r="G40" s="142">
        <f>G39*1000/G22*100</f>
        <v>65.664312669286645</v>
      </c>
      <c r="K40" s="142">
        <f>K39*1000/K22*100</f>
        <v>66.352547633734673</v>
      </c>
      <c r="O40" s="142">
        <f>O39*1000/O22*100</f>
        <v>36.386453683230165</v>
      </c>
      <c r="S40" s="142">
        <f>S39*1000/S22*100</f>
        <v>32.371253140528324</v>
      </c>
      <c r="W40" s="142">
        <f>W39*1000/W22*100</f>
        <v>45.151291973128551</v>
      </c>
      <c r="AA40" s="142">
        <f>AA39*1000/AA22*100</f>
        <v>56.377450276763462</v>
      </c>
      <c r="AB40" s="116"/>
      <c r="AC40" s="116"/>
      <c r="AE40" s="142">
        <f>AE39*1000/AE22*100</f>
        <v>52.698611205465873</v>
      </c>
      <c r="AI40" s="142">
        <f>AI39*1000/AI22*100</f>
        <v>49.029871012457022</v>
      </c>
      <c r="AM40" s="142">
        <f>AM39*1000/AM22*100</f>
        <v>57.692796011458782</v>
      </c>
      <c r="AO40" s="116"/>
      <c r="AQ40" s="142">
        <f>AQ39*1000/AQ22*100</f>
        <v>52.789755333152598</v>
      </c>
      <c r="AU40" s="142">
        <f>AU39*1000/AU22*100</f>
        <v>12.168456318852119</v>
      </c>
      <c r="AY40" s="142">
        <f>AY39*1000/AY22*100</f>
        <v>66.356635426172744</v>
      </c>
      <c r="BC40" s="142">
        <f>BC39*1000/BC22*100</f>
        <v>72.670819947846738</v>
      </c>
    </row>
    <row r="41" spans="1:57" hidden="1">
      <c r="B41" s="50" t="s">
        <v>199</v>
      </c>
      <c r="G41" s="142">
        <f>(G29+G26)/G24*100</f>
        <v>61.372754621696288</v>
      </c>
      <c r="K41" s="142">
        <f>(K29+K26)/K24*100</f>
        <v>57.173529975981438</v>
      </c>
      <c r="O41" s="142">
        <f>(O29+O26)/O24*100</f>
        <v>32.594454714610393</v>
      </c>
      <c r="S41" s="142">
        <f>(S29+S26)/S24*100</f>
        <v>25.265012998857472</v>
      </c>
      <c r="W41" s="142">
        <f>(W29+W26)/W24*100</f>
        <v>43.203722960327411</v>
      </c>
      <c r="AA41" s="142">
        <f>(AA29+AA26)/AA24*100</f>
        <v>53.179935398574166</v>
      </c>
      <c r="AE41" s="142">
        <f>(AE29+AE26)/AE24*100</f>
        <v>47.071831454756818</v>
      </c>
      <c r="AI41" s="142">
        <f>(AI29+AI26)/AI24*100</f>
        <v>43.146119707470525</v>
      </c>
      <c r="AM41" s="142">
        <f>(AM29+AM26)/AM24*100</f>
        <v>54.897044896497135</v>
      </c>
      <c r="AO41" s="116"/>
      <c r="AQ41" s="142">
        <f>(AQ29+AQ26)/AQ24*100</f>
        <v>46.482056717336761</v>
      </c>
      <c r="AU41" s="142">
        <f>(AU29+AU26)/AU24*100</f>
        <v>10.373400264675951</v>
      </c>
      <c r="AY41" s="142">
        <f>(AY29+AY26)/AY24*100</f>
        <v>60.956489143049133</v>
      </c>
      <c r="BC41" s="142">
        <f>(BC29+BC26)/BC24*100</f>
        <v>72.270447180094436</v>
      </c>
    </row>
    <row r="42" spans="1:57" hidden="1">
      <c r="B42" s="50" t="s">
        <v>200</v>
      </c>
      <c r="G42" s="50">
        <f>G32/G31*100</f>
        <v>100</v>
      </c>
      <c r="K42" s="142">
        <f>K32/K31*100</f>
        <v>97.819780289571014</v>
      </c>
      <c r="O42" s="142">
        <f>O32/O31*100</f>
        <v>97.64563543318674</v>
      </c>
      <c r="S42" s="142">
        <f>S32/S31*100</f>
        <v>91.488972835597139</v>
      </c>
      <c r="W42" s="142">
        <f>W32/W31*100</f>
        <v>95.95296364830179</v>
      </c>
      <c r="AA42" s="142">
        <f>AA32/AA31*100</f>
        <v>100</v>
      </c>
      <c r="AE42" s="142">
        <f>AE32/AE31*100</f>
        <v>100</v>
      </c>
      <c r="AI42" s="142">
        <f>AI32/AI31*100</f>
        <v>97.701941859129036</v>
      </c>
      <c r="AM42" s="142">
        <f>AM32/AM31*100</f>
        <v>99.833025915491078</v>
      </c>
      <c r="AQ42" s="142">
        <f>AQ32/AQ31*100</f>
        <v>99.901865537535386</v>
      </c>
      <c r="AU42" s="142">
        <f>AU32/AU31*100</f>
        <v>100</v>
      </c>
      <c r="AY42" s="142">
        <f>AY32/AY31*100</f>
        <v>88.971703256675426</v>
      </c>
      <c r="BC42" s="142">
        <f>BC32/BC31*100</f>
        <v>100</v>
      </c>
    </row>
    <row r="43" spans="1:57" hidden="1">
      <c r="B43" s="50" t="s">
        <v>201</v>
      </c>
      <c r="G43" s="50">
        <f>G35/G34*100</f>
        <v>100</v>
      </c>
      <c r="K43" s="142">
        <f>K35/K34*100</f>
        <v>92.115916339220263</v>
      </c>
      <c r="O43" s="142">
        <f>O35/O34*100</f>
        <v>40.161862162849495</v>
      </c>
      <c r="S43" s="142">
        <f>S35/S34*100</f>
        <v>98.381276040097589</v>
      </c>
      <c r="W43" s="142">
        <f>W35/W34*100</f>
        <v>33.783565813188588</v>
      </c>
      <c r="AA43" s="142">
        <f>AA35/AA34*100</f>
        <v>100</v>
      </c>
      <c r="AE43" s="142">
        <f>AE35/AE34*100</f>
        <v>90.807894180477803</v>
      </c>
      <c r="AI43" s="142">
        <f>AI35/AI34*100</f>
        <v>99.094323217929983</v>
      </c>
      <c r="AM43" s="142">
        <f>AM35/AM34*100</f>
        <v>92.08593156303391</v>
      </c>
      <c r="AQ43" s="142">
        <f>AQ35/AQ34*100</f>
        <v>97.010103602279827</v>
      </c>
      <c r="AU43" s="142">
        <f>AU35/AU34*100</f>
        <v>93.263220557594991</v>
      </c>
      <c r="AY43" s="142">
        <f>AY35/AY34*100</f>
        <v>96.459574004433293</v>
      </c>
      <c r="BC43" s="142">
        <f>BC35/BC34*100</f>
        <v>100</v>
      </c>
    </row>
  </sheetData>
  <mergeCells count="44">
    <mergeCell ref="AZ3:BC3"/>
    <mergeCell ref="AZ4:BC4"/>
    <mergeCell ref="BA5:BC5"/>
    <mergeCell ref="D2:BC2"/>
    <mergeCell ref="AR3:AU3"/>
    <mergeCell ref="AR4:AU4"/>
    <mergeCell ref="AS5:AU5"/>
    <mergeCell ref="AV3:AY3"/>
    <mergeCell ref="AV4:AY4"/>
    <mergeCell ref="AW5:AY5"/>
    <mergeCell ref="AJ3:AM3"/>
    <mergeCell ref="AJ4:AM4"/>
    <mergeCell ref="AK5:AM5"/>
    <mergeCell ref="AN3:AQ3"/>
    <mergeCell ref="AN4:AQ4"/>
    <mergeCell ref="AO5:AQ5"/>
    <mergeCell ref="AB3:AE3"/>
    <mergeCell ref="AB4:AE4"/>
    <mergeCell ref="AC5:AE5"/>
    <mergeCell ref="AF3:AI3"/>
    <mergeCell ref="AF4:AI4"/>
    <mergeCell ref="AG5:AI5"/>
    <mergeCell ref="X4:AA4"/>
    <mergeCell ref="E5:G5"/>
    <mergeCell ref="I5:K5"/>
    <mergeCell ref="M5:O5"/>
    <mergeCell ref="Q5:S5"/>
    <mergeCell ref="U5:W5"/>
    <mergeCell ref="A1:AA1"/>
    <mergeCell ref="A2:A6"/>
    <mergeCell ref="B2:B6"/>
    <mergeCell ref="C2:C6"/>
    <mergeCell ref="D3:G3"/>
    <mergeCell ref="H3:K3"/>
    <mergeCell ref="L3:O3"/>
    <mergeCell ref="P3:S3"/>
    <mergeCell ref="T3:W3"/>
    <mergeCell ref="Y5:AA5"/>
    <mergeCell ref="X3:AA3"/>
    <mergeCell ref="D4:G4"/>
    <mergeCell ref="H4:K4"/>
    <mergeCell ref="L4:O4"/>
    <mergeCell ref="P4:S4"/>
    <mergeCell ref="T4:W4"/>
  </mergeCells>
  <printOptions horizontalCentered="1"/>
  <pageMargins left="0.39370078740157483" right="0.39370078740157483" top="1.1811023622047245" bottom="0.39370078740157483" header="0.31496062992125984" footer="0.31496062992125984"/>
  <pageSetup paperSize="9" scale="45" fitToWidth="3" orientation="landscape" blackAndWhite="1" r:id="rId1"/>
  <colBreaks count="2" manualBreakCount="2">
    <brk id="19" max="1048575" man="1"/>
    <brk id="3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J73"/>
  <sheetViews>
    <sheetView topLeftCell="B1" zoomScale="70" zoomScaleNormal="70" workbookViewId="0">
      <pane xSplit="2" ySplit="4" topLeftCell="D17" activePane="bottomRight" state="frozen"/>
      <selection activeCell="B51" sqref="B51"/>
      <selection pane="topRight" activeCell="B51" sqref="B51"/>
      <selection pane="bottomLeft" activeCell="B51" sqref="B51"/>
      <selection pane="bottomRight" activeCell="F15" sqref="F15"/>
    </sheetView>
  </sheetViews>
  <sheetFormatPr defaultColWidth="9.140625" defaultRowHeight="15.75"/>
  <cols>
    <col min="1" max="1" width="3.7109375" style="145" hidden="1" customWidth="1"/>
    <col min="2" max="2" width="7.42578125" style="145" customWidth="1"/>
    <col min="3" max="3" width="54.140625" style="145" customWidth="1"/>
    <col min="4" max="4" width="17.140625" style="145" customWidth="1"/>
    <col min="5" max="5" width="19.140625" style="145" customWidth="1"/>
    <col min="6" max="6" width="52.5703125" style="145" customWidth="1"/>
    <col min="7" max="7" width="15.140625" style="145" customWidth="1"/>
    <col min="8" max="8" width="16.7109375" style="145" customWidth="1"/>
    <col min="9" max="9" width="24" style="145" customWidth="1"/>
    <col min="10" max="10" width="38.5703125" style="145" customWidth="1"/>
    <col min="11" max="12" width="9.140625" style="145"/>
    <col min="13" max="13" width="46.28515625" style="145" customWidth="1"/>
    <col min="14" max="16384" width="9.140625" style="145"/>
  </cols>
  <sheetData>
    <row r="1" spans="2:10" ht="39.75" customHeight="1">
      <c r="B1" s="335" t="s">
        <v>83</v>
      </c>
      <c r="C1" s="335"/>
      <c r="D1" s="335"/>
      <c r="E1" s="335"/>
      <c r="F1" s="335"/>
      <c r="G1" s="335"/>
      <c r="H1" s="335"/>
      <c r="I1" s="335"/>
      <c r="J1" s="335"/>
    </row>
    <row r="2" spans="2:10" ht="19.5" customHeight="1">
      <c r="B2" s="336" t="s">
        <v>84</v>
      </c>
      <c r="C2" s="336"/>
      <c r="D2" s="336"/>
      <c r="E2" s="336"/>
      <c r="F2" s="336"/>
      <c r="G2" s="336"/>
      <c r="H2" s="336"/>
    </row>
    <row r="3" spans="2:10" ht="19.5" customHeight="1">
      <c r="B3" s="338" t="s">
        <v>25</v>
      </c>
      <c r="C3" s="337" t="s">
        <v>86</v>
      </c>
      <c r="D3" s="337"/>
      <c r="E3" s="337"/>
      <c r="F3" s="337" t="s">
        <v>87</v>
      </c>
      <c r="G3" s="337"/>
      <c r="H3" s="337"/>
      <c r="I3" s="334" t="s">
        <v>164</v>
      </c>
      <c r="J3" s="334" t="s">
        <v>169</v>
      </c>
    </row>
    <row r="4" spans="2:10" ht="102.75" customHeight="1">
      <c r="B4" s="339"/>
      <c r="C4" s="148" t="s">
        <v>26</v>
      </c>
      <c r="D4" s="147" t="s">
        <v>1</v>
      </c>
      <c r="E4" s="149" t="s">
        <v>27</v>
      </c>
      <c r="F4" s="148" t="s">
        <v>26</v>
      </c>
      <c r="G4" s="147" t="s">
        <v>1</v>
      </c>
      <c r="H4" s="149" t="s">
        <v>85</v>
      </c>
      <c r="I4" s="334"/>
      <c r="J4" s="334"/>
    </row>
    <row r="5" spans="2:10" ht="17.25" customHeight="1">
      <c r="B5" s="147">
        <v>1</v>
      </c>
      <c r="C5" s="147">
        <f>B5+1</f>
        <v>2</v>
      </c>
      <c r="D5" s="147">
        <v>3</v>
      </c>
      <c r="E5" s="149">
        <v>4</v>
      </c>
      <c r="F5" s="149">
        <v>5</v>
      </c>
      <c r="G5" s="147">
        <v>6</v>
      </c>
      <c r="H5" s="149">
        <v>7</v>
      </c>
      <c r="I5" s="150">
        <v>8</v>
      </c>
      <c r="J5" s="150">
        <v>9</v>
      </c>
    </row>
    <row r="6" spans="2:10">
      <c r="B6" s="151" t="s">
        <v>5</v>
      </c>
      <c r="C6" s="152" t="s">
        <v>12</v>
      </c>
      <c r="D6" s="153"/>
      <c r="E6" s="154"/>
      <c r="F6" s="152" t="s">
        <v>12</v>
      </c>
      <c r="G6" s="155"/>
      <c r="H6" s="154"/>
      <c r="I6" s="155"/>
      <c r="J6" s="155"/>
    </row>
    <row r="7" spans="2:10" ht="51" customHeight="1">
      <c r="B7" s="156" t="s">
        <v>147</v>
      </c>
      <c r="C7" s="157" t="s">
        <v>184</v>
      </c>
      <c r="D7" s="158" t="s">
        <v>183</v>
      </c>
      <c r="E7" s="159">
        <v>503.85</v>
      </c>
      <c r="F7" s="160" t="s">
        <v>197</v>
      </c>
      <c r="G7" s="161" t="s">
        <v>183</v>
      </c>
      <c r="H7" s="159">
        <v>379.50767999999999</v>
      </c>
      <c r="I7" s="162">
        <f t="shared" ref="I7:I9" si="0">H7-E7</f>
        <v>-124.34232000000003</v>
      </c>
      <c r="J7" s="161"/>
    </row>
    <row r="8" spans="2:10" ht="33" customHeight="1">
      <c r="B8" s="158" t="s">
        <v>149</v>
      </c>
      <c r="C8" s="163"/>
      <c r="D8" s="158"/>
      <c r="E8" s="164"/>
      <c r="F8" s="160" t="s">
        <v>195</v>
      </c>
      <c r="G8" s="161" t="s">
        <v>196</v>
      </c>
      <c r="H8" s="159">
        <f>1673032.42/1000</f>
        <v>1673.03242</v>
      </c>
      <c r="I8" s="162">
        <f t="shared" ref="I8" si="1">H8-E8</f>
        <v>1673.03242</v>
      </c>
      <c r="J8" s="161" t="s">
        <v>181</v>
      </c>
    </row>
    <row r="9" spans="2:10" ht="15.75" customHeight="1">
      <c r="B9" s="165" t="s">
        <v>150</v>
      </c>
      <c r="C9" s="166"/>
      <c r="D9" s="165"/>
      <c r="E9" s="167"/>
      <c r="F9" s="168"/>
      <c r="G9" s="165"/>
      <c r="H9" s="167"/>
      <c r="I9" s="162">
        <f t="shared" si="0"/>
        <v>0</v>
      </c>
      <c r="J9" s="165"/>
    </row>
    <row r="10" spans="2:10">
      <c r="B10" s="151" t="s">
        <v>6</v>
      </c>
      <c r="C10" s="152" t="s">
        <v>11</v>
      </c>
      <c r="D10" s="155"/>
      <c r="E10" s="154"/>
      <c r="F10" s="152" t="s">
        <v>11</v>
      </c>
      <c r="G10" s="169"/>
      <c r="H10" s="170"/>
      <c r="I10" s="169"/>
      <c r="J10" s="169"/>
    </row>
    <row r="11" spans="2:10" ht="36.75" customHeight="1">
      <c r="B11" s="171" t="s">
        <v>151</v>
      </c>
      <c r="C11" s="157" t="s">
        <v>148</v>
      </c>
      <c r="D11" s="158" t="s">
        <v>183</v>
      </c>
      <c r="E11" s="164">
        <v>0</v>
      </c>
      <c r="F11" s="172"/>
      <c r="G11" s="162"/>
      <c r="H11" s="164"/>
      <c r="I11" s="162">
        <f>H11-E11</f>
        <v>0</v>
      </c>
      <c r="J11" s="161"/>
    </row>
    <row r="12" spans="2:10" ht="15.75" customHeight="1">
      <c r="B12" s="171" t="s">
        <v>152</v>
      </c>
      <c r="C12" s="173"/>
      <c r="D12" s="158"/>
      <c r="E12" s="164"/>
      <c r="F12" s="172"/>
      <c r="G12" s="162"/>
      <c r="H12" s="164"/>
      <c r="I12" s="162">
        <f>H12-E12</f>
        <v>0</v>
      </c>
      <c r="J12" s="161"/>
    </row>
    <row r="13" spans="2:10">
      <c r="B13" s="171" t="s">
        <v>153</v>
      </c>
      <c r="C13" s="173"/>
      <c r="D13" s="158"/>
      <c r="E13" s="174"/>
      <c r="F13" s="172"/>
      <c r="G13" s="158"/>
      <c r="H13" s="164"/>
      <c r="I13" s="162">
        <f>H13-E13</f>
        <v>0</v>
      </c>
      <c r="J13" s="161"/>
    </row>
    <row r="14" spans="2:10" ht="15.75" customHeight="1">
      <c r="B14" s="151" t="s">
        <v>7</v>
      </c>
      <c r="C14" s="175" t="s">
        <v>14</v>
      </c>
      <c r="D14" s="155"/>
      <c r="E14" s="170"/>
      <c r="F14" s="175" t="s">
        <v>14</v>
      </c>
      <c r="G14" s="155"/>
      <c r="H14" s="170"/>
      <c r="I14" s="155"/>
      <c r="J14" s="155"/>
    </row>
    <row r="15" spans="2:10" ht="47.25">
      <c r="B15" s="158" t="s">
        <v>154</v>
      </c>
      <c r="C15" s="163" t="s">
        <v>148</v>
      </c>
      <c r="D15" s="158" t="s">
        <v>183</v>
      </c>
      <c r="E15" s="162">
        <v>0</v>
      </c>
      <c r="F15" s="176" t="s">
        <v>190</v>
      </c>
      <c r="G15" s="158" t="s">
        <v>183</v>
      </c>
      <c r="H15" s="164">
        <f>1501111.11/1000</f>
        <v>1501.1111100000001</v>
      </c>
      <c r="I15" s="162">
        <f>H15-E15</f>
        <v>1501.1111100000001</v>
      </c>
      <c r="J15" s="161" t="s">
        <v>181</v>
      </c>
    </row>
    <row r="16" spans="2:10">
      <c r="B16" s="171" t="s">
        <v>155</v>
      </c>
      <c r="C16" s="163"/>
      <c r="D16" s="158"/>
      <c r="E16" s="162"/>
      <c r="F16" s="176"/>
      <c r="G16" s="177"/>
      <c r="H16" s="178"/>
      <c r="I16" s="179">
        <f>H16-E16</f>
        <v>0</v>
      </c>
      <c r="J16" s="161"/>
    </row>
    <row r="17" spans="2:10">
      <c r="B17" s="158" t="s">
        <v>156</v>
      </c>
      <c r="C17" s="173"/>
      <c r="D17" s="158"/>
      <c r="E17" s="164"/>
      <c r="F17" s="180"/>
      <c r="G17" s="158"/>
      <c r="H17" s="164"/>
      <c r="I17" s="162">
        <f>H17-E17</f>
        <v>0</v>
      </c>
      <c r="J17" s="161"/>
    </row>
    <row r="18" spans="2:10" ht="15.75" customHeight="1">
      <c r="B18" s="151" t="s">
        <v>8</v>
      </c>
      <c r="C18" s="152" t="s">
        <v>15</v>
      </c>
      <c r="D18" s="155"/>
      <c r="E18" s="170"/>
      <c r="F18" s="152" t="s">
        <v>15</v>
      </c>
      <c r="G18" s="155"/>
      <c r="H18" s="170"/>
      <c r="I18" s="155"/>
      <c r="J18" s="155"/>
    </row>
    <row r="19" spans="2:10" ht="47.25">
      <c r="B19" s="158" t="s">
        <v>157</v>
      </c>
      <c r="C19" s="163" t="s">
        <v>189</v>
      </c>
      <c r="D19" s="158" t="s">
        <v>183</v>
      </c>
      <c r="E19" s="164">
        <v>2020.97</v>
      </c>
      <c r="F19" s="180"/>
      <c r="G19" s="158"/>
      <c r="H19" s="164"/>
      <c r="I19" s="162">
        <f>H19-E19</f>
        <v>-2020.97</v>
      </c>
      <c r="J19" s="181" t="s">
        <v>181</v>
      </c>
    </row>
    <row r="20" spans="2:10" ht="15.75" customHeight="1">
      <c r="B20" s="158"/>
      <c r="C20" s="163"/>
      <c r="D20" s="158"/>
      <c r="E20" s="159"/>
      <c r="F20" s="160"/>
      <c r="G20" s="156"/>
      <c r="H20" s="159"/>
      <c r="I20" s="162">
        <f t="shared" ref="I20:I21" si="2">H20-E20</f>
        <v>0</v>
      </c>
      <c r="J20" s="156"/>
    </row>
    <row r="21" spans="2:10" ht="15.75" customHeight="1">
      <c r="B21" s="182"/>
      <c r="C21" s="166"/>
      <c r="D21" s="165"/>
      <c r="E21" s="178"/>
      <c r="F21" s="176"/>
      <c r="G21" s="177"/>
      <c r="H21" s="178"/>
      <c r="I21" s="162">
        <f t="shared" si="2"/>
        <v>0</v>
      </c>
      <c r="J21" s="177"/>
    </row>
    <row r="22" spans="2:10" ht="15.75" customHeight="1">
      <c r="B22" s="151" t="s">
        <v>9</v>
      </c>
      <c r="C22" s="175" t="s">
        <v>17</v>
      </c>
      <c r="D22" s="155"/>
      <c r="E22" s="169"/>
      <c r="F22" s="175" t="s">
        <v>17</v>
      </c>
      <c r="G22" s="153"/>
      <c r="H22" s="170"/>
      <c r="I22" s="153"/>
      <c r="J22" s="153"/>
    </row>
    <row r="23" spans="2:10" ht="31.5">
      <c r="B23" s="158" t="s">
        <v>158</v>
      </c>
      <c r="C23" s="163" t="s">
        <v>186</v>
      </c>
      <c r="D23" s="158" t="s">
        <v>183</v>
      </c>
      <c r="E23" s="162">
        <v>2516.63</v>
      </c>
      <c r="F23" s="163" t="s">
        <v>191</v>
      </c>
      <c r="G23" s="158" t="s">
        <v>183</v>
      </c>
      <c r="H23" s="164">
        <f>327933/1000</f>
        <v>327.93299999999999</v>
      </c>
      <c r="I23" s="162">
        <f>H23-E23</f>
        <v>-2188.6970000000001</v>
      </c>
      <c r="J23" s="181" t="s">
        <v>181</v>
      </c>
    </row>
    <row r="24" spans="2:10">
      <c r="B24" s="158" t="s">
        <v>159</v>
      </c>
      <c r="C24" s="163"/>
      <c r="D24" s="158"/>
      <c r="E24" s="162"/>
      <c r="F24" s="162"/>
      <c r="G24" s="162"/>
      <c r="H24" s="162"/>
      <c r="I24" s="162">
        <f>H24-E24</f>
        <v>0</v>
      </c>
      <c r="J24" s="158"/>
    </row>
    <row r="25" spans="2:10">
      <c r="B25" s="165" t="s">
        <v>160</v>
      </c>
      <c r="C25" s="166"/>
      <c r="D25" s="165"/>
      <c r="E25" s="183"/>
      <c r="F25" s="183"/>
      <c r="G25" s="183"/>
      <c r="H25" s="183"/>
      <c r="I25" s="162">
        <f>H25-E25</f>
        <v>0</v>
      </c>
      <c r="J25" s="158"/>
    </row>
    <row r="26" spans="2:10">
      <c r="B26" s="158"/>
      <c r="C26" s="175" t="s">
        <v>20</v>
      </c>
      <c r="D26" s="158"/>
      <c r="E26" s="162"/>
      <c r="F26" s="175" t="s">
        <v>20</v>
      </c>
      <c r="G26" s="161"/>
      <c r="H26" s="161"/>
      <c r="I26" s="161"/>
      <c r="J26" s="158"/>
    </row>
    <row r="27" spans="2:10" ht="31.5">
      <c r="B27" s="158"/>
      <c r="C27" s="163" t="s">
        <v>187</v>
      </c>
      <c r="D27" s="158" t="s">
        <v>183</v>
      </c>
      <c r="E27" s="162">
        <v>1940.6</v>
      </c>
      <c r="F27" s="161"/>
      <c r="G27" s="161"/>
      <c r="H27" s="161"/>
      <c r="I27" s="161"/>
      <c r="J27" s="181" t="s">
        <v>181</v>
      </c>
    </row>
    <row r="28" spans="2:10">
      <c r="B28" s="158"/>
      <c r="C28" s="163"/>
      <c r="D28" s="158"/>
      <c r="E28" s="162"/>
      <c r="F28" s="161"/>
      <c r="G28" s="161"/>
      <c r="H28" s="161"/>
      <c r="I28" s="161"/>
      <c r="J28" s="158"/>
    </row>
    <row r="29" spans="2:10">
      <c r="B29" s="151" t="s">
        <v>10</v>
      </c>
      <c r="C29" s="175" t="s">
        <v>19</v>
      </c>
      <c r="D29" s="155"/>
      <c r="E29" s="169"/>
      <c r="F29" s="175" t="s">
        <v>19</v>
      </c>
      <c r="G29" s="155"/>
      <c r="H29" s="170"/>
      <c r="I29" s="155"/>
      <c r="J29" s="155"/>
    </row>
    <row r="30" spans="2:10" ht="31.5">
      <c r="B30" s="158" t="s">
        <v>111</v>
      </c>
      <c r="C30" s="163" t="s">
        <v>185</v>
      </c>
      <c r="D30" s="158" t="s">
        <v>183</v>
      </c>
      <c r="E30" s="162">
        <v>2346.9899999999998</v>
      </c>
      <c r="G30" s="158"/>
      <c r="H30" s="164"/>
      <c r="I30" s="162">
        <f>H30-E30</f>
        <v>-2346.9899999999998</v>
      </c>
      <c r="J30" s="181" t="s">
        <v>181</v>
      </c>
    </row>
    <row r="31" spans="2:10" ht="30.75" customHeight="1">
      <c r="B31" s="158" t="s">
        <v>161</v>
      </c>
      <c r="C31" s="166"/>
      <c r="D31" s="165"/>
      <c r="E31" s="183"/>
      <c r="F31" s="184"/>
      <c r="G31" s="158"/>
      <c r="H31" s="164"/>
      <c r="I31" s="162">
        <f>H31-E31</f>
        <v>0</v>
      </c>
      <c r="J31" s="158"/>
    </row>
    <row r="32" spans="2:10" ht="15.75" customHeight="1">
      <c r="B32" s="165" t="s">
        <v>162</v>
      </c>
      <c r="C32" s="166"/>
      <c r="D32" s="165"/>
      <c r="E32" s="183"/>
      <c r="F32" s="168"/>
      <c r="G32" s="165"/>
      <c r="H32" s="167"/>
      <c r="I32" s="183">
        <f>H32-E32</f>
        <v>0</v>
      </c>
      <c r="J32" s="165"/>
    </row>
    <row r="33" spans="2:10">
      <c r="B33" s="151" t="s">
        <v>41</v>
      </c>
      <c r="C33" s="175" t="s">
        <v>22</v>
      </c>
      <c r="D33" s="155"/>
      <c r="E33" s="169"/>
      <c r="F33" s="175" t="s">
        <v>22</v>
      </c>
      <c r="G33" s="155"/>
      <c r="H33" s="170"/>
      <c r="I33" s="156"/>
      <c r="J33" s="155"/>
    </row>
    <row r="34" spans="2:10" ht="55.5" customHeight="1">
      <c r="B34" s="158" t="s">
        <v>121</v>
      </c>
      <c r="C34" s="163" t="s">
        <v>148</v>
      </c>
      <c r="D34" s="158" t="s">
        <v>183</v>
      </c>
      <c r="E34" s="162">
        <v>0</v>
      </c>
      <c r="F34" s="173" t="s">
        <v>192</v>
      </c>
      <c r="G34" s="158" t="s">
        <v>183</v>
      </c>
      <c r="H34" s="164">
        <f>11800054.3/1000</f>
        <v>11800.054300000002</v>
      </c>
      <c r="I34" s="162">
        <f>H34-E34</f>
        <v>11800.054300000002</v>
      </c>
      <c r="J34" s="181"/>
    </row>
    <row r="35" spans="2:10" ht="16.5" customHeight="1">
      <c r="B35" s="158" t="s">
        <v>126</v>
      </c>
      <c r="C35" s="163"/>
      <c r="D35" s="158"/>
      <c r="E35" s="162"/>
      <c r="F35" s="173"/>
      <c r="G35" s="158"/>
      <c r="H35" s="164"/>
      <c r="I35" s="162">
        <f>-E35</f>
        <v>0</v>
      </c>
      <c r="J35" s="158"/>
    </row>
    <row r="36" spans="2:10" ht="15.75" customHeight="1">
      <c r="B36" s="158" t="s">
        <v>163</v>
      </c>
      <c r="C36" s="185"/>
      <c r="D36" s="158"/>
      <c r="E36" s="179"/>
      <c r="F36" s="176"/>
      <c r="G36" s="177"/>
      <c r="H36" s="178"/>
      <c r="I36" s="179"/>
      <c r="J36" s="177"/>
    </row>
    <row r="37" spans="2:10" ht="15.75" customHeight="1">
      <c r="B37" s="151" t="s">
        <v>43</v>
      </c>
      <c r="C37" s="175" t="s">
        <v>13</v>
      </c>
      <c r="D37" s="155"/>
      <c r="E37" s="169"/>
      <c r="F37" s="175" t="s">
        <v>13</v>
      </c>
      <c r="G37" s="155"/>
      <c r="H37" s="170"/>
      <c r="I37" s="156"/>
      <c r="J37" s="177"/>
    </row>
    <row r="38" spans="2:10" ht="54.75" customHeight="1">
      <c r="B38" s="158" t="s">
        <v>175</v>
      </c>
      <c r="C38" s="163" t="s">
        <v>188</v>
      </c>
      <c r="D38" s="158" t="s">
        <v>183</v>
      </c>
      <c r="E38" s="162">
        <v>1179.8</v>
      </c>
      <c r="F38" s="163"/>
      <c r="G38" s="158"/>
      <c r="H38" s="164"/>
      <c r="I38" s="162">
        <f>H38-E38</f>
        <v>-1179.8</v>
      </c>
      <c r="J38" s="181" t="s">
        <v>181</v>
      </c>
    </row>
    <row r="39" spans="2:10" ht="15.75" customHeight="1">
      <c r="B39" s="158" t="s">
        <v>176</v>
      </c>
      <c r="C39" s="163"/>
      <c r="D39" s="158"/>
      <c r="E39" s="162"/>
      <c r="F39" s="180"/>
      <c r="G39" s="158"/>
      <c r="H39" s="164"/>
      <c r="I39" s="162">
        <f t="shared" ref="I39" si="3">-E39</f>
        <v>0</v>
      </c>
      <c r="J39" s="177"/>
    </row>
    <row r="40" spans="2:10" ht="15.75" customHeight="1">
      <c r="B40" s="158" t="s">
        <v>177</v>
      </c>
      <c r="C40" s="185"/>
      <c r="D40" s="158"/>
      <c r="E40" s="179"/>
      <c r="F40" s="176"/>
      <c r="G40" s="177"/>
      <c r="H40" s="178"/>
      <c r="I40" s="179"/>
      <c r="J40" s="165"/>
    </row>
    <row r="41" spans="2:10" ht="15.75" customHeight="1">
      <c r="B41" s="147" t="s">
        <v>28</v>
      </c>
      <c r="C41" s="186"/>
      <c r="D41" s="147" t="s">
        <v>183</v>
      </c>
      <c r="E41" s="187">
        <f>SUM(E6:E40)</f>
        <v>10508.84</v>
      </c>
      <c r="F41" s="1"/>
      <c r="G41" s="147"/>
      <c r="H41" s="187">
        <f>SUM(H6:H40)</f>
        <v>15681.638510000001</v>
      </c>
      <c r="I41" s="187">
        <f>SUM(I6:I40)</f>
        <v>7113.3985100000018</v>
      </c>
      <c r="J41" s="188"/>
    </row>
    <row r="42" spans="2:10" ht="15.75" hidden="1" customHeight="1">
      <c r="B42" s="147" t="s">
        <v>28</v>
      </c>
      <c r="C42" s="186"/>
      <c r="D42" s="147"/>
      <c r="E42" s="189" t="e">
        <f>#REF!+#REF!+#REF!+#REF!+E17+#REF!+#REF!+#REF!+#REF!+#REF!+#REF!+#REF!+#REF!</f>
        <v>#REF!</v>
      </c>
      <c r="F42" s="1"/>
      <c r="G42" s="147"/>
      <c r="H42" s="189" t="e">
        <f>#REF!+#REF!+#REF!+#REF!+H17+#REF!+#REF!+#REF!+#REF!+#REF!+#REF!+#REF!+#REF!</f>
        <v>#REF!</v>
      </c>
      <c r="I42" s="187"/>
      <c r="J42" s="147"/>
    </row>
    <row r="43" spans="2:10" ht="15.75" customHeight="1">
      <c r="B43" s="190"/>
      <c r="C43" s="143"/>
      <c r="D43" s="190"/>
      <c r="F43" s="143"/>
      <c r="G43" s="190"/>
    </row>
    <row r="44" spans="2:10" ht="18" customHeight="1">
      <c r="B44" s="333" t="s">
        <v>88</v>
      </c>
      <c r="C44" s="333"/>
      <c r="D44" s="333"/>
      <c r="E44" s="333"/>
      <c r="F44" s="333"/>
      <c r="G44" s="333"/>
      <c r="H44" s="333"/>
    </row>
    <row r="45" spans="2:10" ht="18" customHeight="1">
      <c r="B45" s="338" t="s">
        <v>25</v>
      </c>
      <c r="C45" s="337" t="s">
        <v>86</v>
      </c>
      <c r="D45" s="337"/>
      <c r="E45" s="337"/>
      <c r="F45" s="337" t="s">
        <v>87</v>
      </c>
      <c r="G45" s="337"/>
      <c r="H45" s="337"/>
      <c r="I45" s="334" t="s">
        <v>164</v>
      </c>
      <c r="J45" s="334" t="s">
        <v>165</v>
      </c>
    </row>
    <row r="46" spans="2:10" ht="86.25" customHeight="1">
      <c r="B46" s="339"/>
      <c r="C46" s="147" t="s">
        <v>26</v>
      </c>
      <c r="D46" s="147" t="s">
        <v>1</v>
      </c>
      <c r="E46" s="149" t="s">
        <v>27</v>
      </c>
      <c r="F46" s="147" t="s">
        <v>26</v>
      </c>
      <c r="G46" s="147" t="s">
        <v>1</v>
      </c>
      <c r="H46" s="149" t="s">
        <v>85</v>
      </c>
      <c r="I46" s="334"/>
      <c r="J46" s="334"/>
    </row>
    <row r="47" spans="2:10">
      <c r="B47" s="147">
        <v>1</v>
      </c>
      <c r="C47" s="147">
        <f>B47+1</f>
        <v>2</v>
      </c>
      <c r="D47" s="147">
        <v>3</v>
      </c>
      <c r="E47" s="149">
        <v>4</v>
      </c>
      <c r="F47" s="149">
        <v>5</v>
      </c>
      <c r="G47" s="147">
        <v>6</v>
      </c>
      <c r="H47" s="149">
        <v>7</v>
      </c>
      <c r="I47" s="150">
        <v>8</v>
      </c>
      <c r="J47" s="150">
        <v>9</v>
      </c>
    </row>
    <row r="48" spans="2:10">
      <c r="B48" s="191" t="s">
        <v>5</v>
      </c>
      <c r="C48" s="175" t="s">
        <v>23</v>
      </c>
      <c r="D48" s="191"/>
      <c r="E48" s="192"/>
      <c r="F48" s="175" t="s">
        <v>23</v>
      </c>
      <c r="G48" s="191"/>
      <c r="H48" s="192"/>
      <c r="I48" s="193"/>
      <c r="J48" s="193"/>
    </row>
    <row r="49" spans="2:10" ht="47.25">
      <c r="B49" s="191"/>
      <c r="C49" s="163"/>
      <c r="D49" s="163"/>
      <c r="E49" s="163"/>
      <c r="F49" s="163" t="s">
        <v>193</v>
      </c>
      <c r="G49" s="158" t="s">
        <v>183</v>
      </c>
      <c r="H49" s="158">
        <f>86665/1000</f>
        <v>86.665000000000006</v>
      </c>
      <c r="I49" s="158">
        <f>H49-E49</f>
        <v>86.665000000000006</v>
      </c>
      <c r="J49" s="163"/>
    </row>
    <row r="50" spans="2:10">
      <c r="B50" s="191"/>
      <c r="C50" s="175" t="s">
        <v>22</v>
      </c>
      <c r="D50" s="185"/>
      <c r="E50" s="185"/>
      <c r="F50" s="175" t="s">
        <v>22</v>
      </c>
      <c r="G50" s="177"/>
      <c r="H50" s="177"/>
      <c r="I50" s="177"/>
      <c r="J50" s="185"/>
    </row>
    <row r="51" spans="2:10" ht="47.25">
      <c r="B51" s="191"/>
      <c r="C51" s="185"/>
      <c r="D51" s="185"/>
      <c r="E51" s="185"/>
      <c r="F51" s="185" t="s">
        <v>193</v>
      </c>
      <c r="G51" s="177" t="s">
        <v>183</v>
      </c>
      <c r="H51" s="177">
        <f>86670/1000</f>
        <v>86.67</v>
      </c>
      <c r="I51" s="177">
        <f>H51-E51</f>
        <v>86.67</v>
      </c>
      <c r="J51" s="185"/>
    </row>
    <row r="52" spans="2:10">
      <c r="B52" s="191"/>
      <c r="C52" s="175" t="s">
        <v>21</v>
      </c>
      <c r="D52" s="185"/>
      <c r="E52" s="185"/>
      <c r="F52" s="175" t="s">
        <v>21</v>
      </c>
      <c r="G52" s="185"/>
      <c r="H52" s="185"/>
      <c r="I52" s="185"/>
      <c r="J52" s="185"/>
    </row>
    <row r="53" spans="2:10" ht="47.25">
      <c r="B53" s="191"/>
      <c r="C53" s="185"/>
      <c r="D53" s="185"/>
      <c r="E53" s="185"/>
      <c r="F53" s="185" t="s">
        <v>193</v>
      </c>
      <c r="G53" s="177" t="s">
        <v>183</v>
      </c>
      <c r="H53" s="177">
        <f>86670/1000</f>
        <v>86.67</v>
      </c>
      <c r="I53" s="177">
        <f>H53-E53</f>
        <v>86.67</v>
      </c>
      <c r="J53" s="185"/>
    </row>
    <row r="54" spans="2:10" ht="31.5">
      <c r="B54" s="191"/>
      <c r="C54" s="185"/>
      <c r="D54" s="185"/>
      <c r="E54" s="185"/>
      <c r="F54" s="185" t="s">
        <v>194</v>
      </c>
      <c r="G54" s="177" t="s">
        <v>183</v>
      </c>
      <c r="H54" s="177">
        <f>446464/1000</f>
        <v>446.464</v>
      </c>
      <c r="I54" s="177">
        <f>H54-E54</f>
        <v>446.464</v>
      </c>
      <c r="J54" s="185"/>
    </row>
    <row r="55" spans="2:10">
      <c r="B55" s="194" t="s">
        <v>28</v>
      </c>
      <c r="C55" s="163"/>
      <c r="D55" s="163"/>
      <c r="E55" s="163"/>
      <c r="F55" s="163"/>
      <c r="G55" s="163"/>
      <c r="H55" s="195">
        <f>SUM(H49:H54)</f>
        <v>706.46900000000005</v>
      </c>
      <c r="I55" s="163"/>
      <c r="J55" s="163"/>
    </row>
    <row r="56" spans="2:10" ht="17.25" customHeight="1">
      <c r="B56" s="340" t="s">
        <v>39</v>
      </c>
      <c r="C56" s="340"/>
      <c r="D56" s="340"/>
      <c r="E56" s="340"/>
      <c r="F56" s="340"/>
      <c r="G56" s="340"/>
      <c r="H56" s="340"/>
    </row>
    <row r="57" spans="2:10" ht="15.75" customHeight="1">
      <c r="B57" s="196"/>
      <c r="C57" s="196"/>
      <c r="D57" s="196"/>
      <c r="F57" s="196"/>
      <c r="G57" s="196"/>
    </row>
    <row r="58" spans="2:10" ht="21" customHeight="1">
      <c r="B58" s="336" t="s">
        <v>89</v>
      </c>
      <c r="C58" s="336"/>
      <c r="D58" s="336"/>
      <c r="E58" s="336"/>
      <c r="F58" s="336"/>
      <c r="G58" s="336"/>
      <c r="H58" s="336"/>
    </row>
    <row r="59" spans="2:10" ht="18" customHeight="1">
      <c r="B59" s="338" t="s">
        <v>29</v>
      </c>
      <c r="C59" s="337" t="s">
        <v>86</v>
      </c>
      <c r="D59" s="337"/>
      <c r="E59" s="337"/>
      <c r="F59" s="337" t="s">
        <v>87</v>
      </c>
      <c r="G59" s="337"/>
      <c r="H59" s="337"/>
      <c r="I59" s="334" t="s">
        <v>164</v>
      </c>
      <c r="J59" s="334" t="s">
        <v>165</v>
      </c>
    </row>
    <row r="60" spans="2:10" ht="74.25" customHeight="1">
      <c r="B60" s="339"/>
      <c r="C60" s="147" t="s">
        <v>26</v>
      </c>
      <c r="D60" s="147" t="s">
        <v>1</v>
      </c>
      <c r="E60" s="149" t="s">
        <v>27</v>
      </c>
      <c r="F60" s="147" t="s">
        <v>26</v>
      </c>
      <c r="G60" s="147" t="s">
        <v>1</v>
      </c>
      <c r="H60" s="149" t="s">
        <v>85</v>
      </c>
      <c r="I60" s="334"/>
      <c r="J60" s="334"/>
    </row>
    <row r="61" spans="2:10">
      <c r="B61" s="147">
        <v>1</v>
      </c>
      <c r="C61" s="147">
        <f>B61+1</f>
        <v>2</v>
      </c>
      <c r="D61" s="147">
        <v>3</v>
      </c>
      <c r="E61" s="149">
        <v>4</v>
      </c>
      <c r="F61" s="149">
        <v>5</v>
      </c>
      <c r="G61" s="147">
        <v>6</v>
      </c>
      <c r="H61" s="149">
        <v>7</v>
      </c>
      <c r="I61" s="150">
        <v>8</v>
      </c>
      <c r="J61" s="150">
        <v>9</v>
      </c>
    </row>
    <row r="62" spans="2:10">
      <c r="B62" s="191" t="s">
        <v>5</v>
      </c>
      <c r="C62" s="191"/>
      <c r="D62" s="191"/>
      <c r="E62" s="192"/>
      <c r="F62" s="191"/>
      <c r="G62" s="191"/>
      <c r="H62" s="192"/>
      <c r="I62" s="193"/>
      <c r="J62" s="193"/>
    </row>
    <row r="63" spans="2:10">
      <c r="B63" s="194" t="s">
        <v>28</v>
      </c>
      <c r="C63" s="197"/>
      <c r="D63" s="194"/>
      <c r="E63" s="197"/>
      <c r="F63" s="197"/>
      <c r="G63" s="194"/>
      <c r="H63" s="198"/>
      <c r="I63" s="193"/>
      <c r="J63" s="193"/>
    </row>
    <row r="64" spans="2:10" ht="17.25" customHeight="1">
      <c r="B64" s="340" t="s">
        <v>42</v>
      </c>
      <c r="C64" s="340"/>
      <c r="D64" s="340"/>
      <c r="E64" s="340"/>
      <c r="F64" s="340"/>
      <c r="G64" s="340"/>
      <c r="H64" s="340"/>
    </row>
    <row r="65" spans="2:7">
      <c r="B65" s="190"/>
      <c r="C65" s="143"/>
      <c r="D65" s="190"/>
      <c r="F65" s="143"/>
      <c r="G65" s="190"/>
    </row>
    <row r="66" spans="2:7">
      <c r="F66" s="199"/>
    </row>
    <row r="67" spans="2:7">
      <c r="F67" s="199"/>
    </row>
    <row r="68" spans="2:7">
      <c r="F68" s="199"/>
    </row>
    <row r="69" spans="2:7">
      <c r="F69" s="199"/>
    </row>
    <row r="70" spans="2:7">
      <c r="F70" s="199"/>
    </row>
    <row r="71" spans="2:7">
      <c r="F71" s="199"/>
    </row>
    <row r="72" spans="2:7">
      <c r="F72" s="199"/>
    </row>
    <row r="73" spans="2:7">
      <c r="F73" s="199"/>
    </row>
  </sheetData>
  <mergeCells count="21">
    <mergeCell ref="B64:H64"/>
    <mergeCell ref="C45:E45"/>
    <mergeCell ref="F59:H59"/>
    <mergeCell ref="B58:H58"/>
    <mergeCell ref="C59:E59"/>
    <mergeCell ref="B59:B60"/>
    <mergeCell ref="B56:H56"/>
    <mergeCell ref="F45:H45"/>
    <mergeCell ref="B45:B46"/>
    <mergeCell ref="B44:H44"/>
    <mergeCell ref="I59:I60"/>
    <mergeCell ref="J59:J60"/>
    <mergeCell ref="B1:J1"/>
    <mergeCell ref="I3:I4"/>
    <mergeCell ref="J3:J4"/>
    <mergeCell ref="I45:I46"/>
    <mergeCell ref="J45:J46"/>
    <mergeCell ref="B2:H2"/>
    <mergeCell ref="C3:E3"/>
    <mergeCell ref="F3:H3"/>
    <mergeCell ref="B3:B4"/>
  </mergeCells>
  <phoneticPr fontId="4" type="noConversion"/>
  <printOptions horizontalCentered="1"/>
  <pageMargins left="0.39370078740157483" right="0.39370078740157483" top="0.6692913385826772" bottom="0.19685039370078741" header="0.11811023622047245" footer="0.11811023622047245"/>
  <pageSetup paperSize="9" scale="55" orientation="landscape" r:id="rId1"/>
  <headerFooter alignWithMargins="0"/>
  <rowBreaks count="1" manualBreakCount="1">
    <brk id="56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H32"/>
  <sheetViews>
    <sheetView topLeftCell="B4" zoomScaleNormal="100" workbookViewId="0">
      <selection activeCell="H9" sqref="H9"/>
    </sheetView>
  </sheetViews>
  <sheetFormatPr defaultColWidth="9.140625" defaultRowHeight="15.75"/>
  <cols>
    <col min="1" max="1" width="3.7109375" style="145" hidden="1" customWidth="1"/>
    <col min="2" max="2" width="5.140625" style="145" customWidth="1"/>
    <col min="3" max="3" width="35.140625" style="145" customWidth="1"/>
    <col min="4" max="5" width="15.140625" style="145" customWidth="1"/>
    <col min="6" max="6" width="36.42578125" style="145" customWidth="1"/>
    <col min="7" max="7" width="15.140625" style="145" customWidth="1"/>
    <col min="8" max="8" width="16.5703125" style="145" customWidth="1"/>
    <col min="9" max="16384" width="9.140625" style="145"/>
  </cols>
  <sheetData>
    <row r="1" spans="2:8" ht="16.5" customHeight="1">
      <c r="B1" s="343" t="s">
        <v>90</v>
      </c>
      <c r="C1" s="343"/>
      <c r="D1" s="343"/>
      <c r="E1" s="344"/>
      <c r="F1" s="344"/>
      <c r="G1" s="344"/>
      <c r="H1" s="344"/>
    </row>
    <row r="2" spans="2:8" ht="18" customHeight="1">
      <c r="B2" s="334" t="s">
        <v>166</v>
      </c>
      <c r="C2" s="345" t="s">
        <v>86</v>
      </c>
      <c r="D2" s="346"/>
      <c r="E2" s="347"/>
      <c r="F2" s="345" t="s">
        <v>87</v>
      </c>
      <c r="G2" s="346"/>
      <c r="H2" s="347"/>
    </row>
    <row r="3" spans="2:8" ht="37.5" customHeight="1">
      <c r="B3" s="334"/>
      <c r="C3" s="341" t="s">
        <v>24</v>
      </c>
      <c r="D3" s="341" t="s">
        <v>30</v>
      </c>
      <c r="E3" s="147" t="s">
        <v>31</v>
      </c>
      <c r="F3" s="341" t="s">
        <v>24</v>
      </c>
      <c r="G3" s="341" t="s">
        <v>30</v>
      </c>
      <c r="H3" s="147" t="s">
        <v>31</v>
      </c>
    </row>
    <row r="4" spans="2:8" ht="18.75" customHeight="1">
      <c r="B4" s="334"/>
      <c r="C4" s="342"/>
      <c r="D4" s="342"/>
      <c r="E4" s="147" t="s">
        <v>183</v>
      </c>
      <c r="F4" s="342"/>
      <c r="G4" s="342"/>
      <c r="H4" s="147" t="s">
        <v>183</v>
      </c>
    </row>
    <row r="5" spans="2:8">
      <c r="B5" s="147">
        <v>1</v>
      </c>
      <c r="C5" s="147">
        <v>2</v>
      </c>
      <c r="D5" s="147">
        <v>3</v>
      </c>
      <c r="E5" s="147">
        <v>4</v>
      </c>
      <c r="F5" s="147">
        <f t="shared" ref="F5:H5" si="0">E5+1</f>
        <v>5</v>
      </c>
      <c r="G5" s="147">
        <f t="shared" si="0"/>
        <v>6</v>
      </c>
      <c r="H5" s="147">
        <f t="shared" si="0"/>
        <v>7</v>
      </c>
    </row>
    <row r="6" spans="2:8">
      <c r="B6" s="200" t="s">
        <v>5</v>
      </c>
      <c r="C6" s="201" t="s">
        <v>11</v>
      </c>
      <c r="D6" s="218" t="s">
        <v>3</v>
      </c>
      <c r="E6" s="217">
        <v>12692.44</v>
      </c>
      <c r="F6" s="201" t="s">
        <v>11</v>
      </c>
      <c r="G6" s="218" t="s">
        <v>3</v>
      </c>
      <c r="H6" s="215">
        <v>16929.42236</v>
      </c>
    </row>
    <row r="7" spans="2:8">
      <c r="B7" s="203" t="s">
        <v>6</v>
      </c>
      <c r="C7" s="204" t="s">
        <v>12</v>
      </c>
      <c r="D7" s="216" t="s">
        <v>3</v>
      </c>
      <c r="E7" s="217">
        <v>331426.69</v>
      </c>
      <c r="F7" s="204" t="s">
        <v>12</v>
      </c>
      <c r="G7" s="216" t="s">
        <v>3</v>
      </c>
      <c r="H7" s="215">
        <v>407557.15902999998</v>
      </c>
    </row>
    <row r="8" spans="2:8">
      <c r="B8" s="214" t="s">
        <v>7</v>
      </c>
      <c r="C8" s="204" t="s">
        <v>13</v>
      </c>
      <c r="D8" s="216" t="s">
        <v>3</v>
      </c>
      <c r="E8" s="217">
        <v>24505.38</v>
      </c>
      <c r="F8" s="204" t="s">
        <v>13</v>
      </c>
      <c r="G8" s="216" t="s">
        <v>3</v>
      </c>
      <c r="H8" s="205">
        <v>37503.094509999995</v>
      </c>
    </row>
    <row r="9" spans="2:8">
      <c r="B9" s="214" t="s">
        <v>8</v>
      </c>
      <c r="C9" s="204" t="s">
        <v>14</v>
      </c>
      <c r="D9" s="216" t="s">
        <v>3</v>
      </c>
      <c r="E9" s="217">
        <v>87673.59</v>
      </c>
      <c r="F9" s="204" t="s">
        <v>14</v>
      </c>
      <c r="G9" s="216" t="s">
        <v>3</v>
      </c>
      <c r="H9" s="215">
        <v>121783.75422999999</v>
      </c>
    </row>
    <row r="10" spans="2:8">
      <c r="B10" s="214" t="s">
        <v>9</v>
      </c>
      <c r="C10" s="204" t="s">
        <v>15</v>
      </c>
      <c r="D10" s="216" t="s">
        <v>3</v>
      </c>
      <c r="E10" s="217">
        <v>38953.040000000001</v>
      </c>
      <c r="F10" s="204" t="s">
        <v>15</v>
      </c>
      <c r="G10" s="216" t="s">
        <v>3</v>
      </c>
      <c r="H10" s="215">
        <v>44418.803719999996</v>
      </c>
    </row>
    <row r="11" spans="2:8" s="206" customFormat="1">
      <c r="B11" s="214" t="s">
        <v>10</v>
      </c>
      <c r="C11" s="204" t="s">
        <v>16</v>
      </c>
      <c r="D11" s="216" t="s">
        <v>3</v>
      </c>
      <c r="E11" s="217">
        <v>41513.360000000001</v>
      </c>
      <c r="F11" s="204" t="s">
        <v>16</v>
      </c>
      <c r="G11" s="216" t="s">
        <v>3</v>
      </c>
      <c r="H11" s="215">
        <v>54821.31194</v>
      </c>
    </row>
    <row r="12" spans="2:8">
      <c r="B12" s="214" t="s">
        <v>41</v>
      </c>
      <c r="C12" s="204" t="s">
        <v>17</v>
      </c>
      <c r="D12" s="216" t="s">
        <v>3</v>
      </c>
      <c r="E12" s="217">
        <v>16538.400000000001</v>
      </c>
      <c r="F12" s="204" t="s">
        <v>17</v>
      </c>
      <c r="G12" s="216" t="s">
        <v>3</v>
      </c>
      <c r="H12" s="215">
        <v>16910.605149999999</v>
      </c>
    </row>
    <row r="13" spans="2:8">
      <c r="B13" s="214" t="s">
        <v>43</v>
      </c>
      <c r="C13" s="204" t="s">
        <v>18</v>
      </c>
      <c r="D13" s="216" t="s">
        <v>3</v>
      </c>
      <c r="E13" s="217">
        <v>6477.97</v>
      </c>
      <c r="F13" s="204" t="s">
        <v>18</v>
      </c>
      <c r="G13" s="216" t="s">
        <v>3</v>
      </c>
      <c r="H13" s="215">
        <v>7402.78532</v>
      </c>
    </row>
    <row r="14" spans="2:8">
      <c r="B14" s="214" t="s">
        <v>44</v>
      </c>
      <c r="C14" s="204" t="s">
        <v>19</v>
      </c>
      <c r="D14" s="216" t="s">
        <v>3</v>
      </c>
      <c r="E14" s="217">
        <v>25872.63</v>
      </c>
      <c r="F14" s="204" t="s">
        <v>19</v>
      </c>
      <c r="G14" s="216" t="s">
        <v>3</v>
      </c>
      <c r="H14" s="215">
        <v>36005.752840000001</v>
      </c>
    </row>
    <row r="15" spans="2:8">
      <c r="B15" s="214" t="s">
        <v>45</v>
      </c>
      <c r="C15" s="204" t="s">
        <v>20</v>
      </c>
      <c r="D15" s="216" t="s">
        <v>3</v>
      </c>
      <c r="E15" s="217">
        <v>22001.72</v>
      </c>
      <c r="F15" s="204" t="s">
        <v>20</v>
      </c>
      <c r="G15" s="216" t="s">
        <v>3</v>
      </c>
      <c r="H15" s="215">
        <v>33902.657019999999</v>
      </c>
    </row>
    <row r="16" spans="2:8">
      <c r="B16" s="214" t="s">
        <v>46</v>
      </c>
      <c r="C16" s="204" t="s">
        <v>21</v>
      </c>
      <c r="D16" s="216" t="s">
        <v>3</v>
      </c>
      <c r="E16" s="217">
        <v>20017.29</v>
      </c>
      <c r="F16" s="204" t="s">
        <v>21</v>
      </c>
      <c r="G16" s="216" t="s">
        <v>3</v>
      </c>
      <c r="H16" s="215">
        <v>25820.59591</v>
      </c>
    </row>
    <row r="17" spans="2:8">
      <c r="B17" s="214" t="s">
        <v>47</v>
      </c>
      <c r="C17" s="204" t="s">
        <v>22</v>
      </c>
      <c r="D17" s="216" t="s">
        <v>3</v>
      </c>
      <c r="E17" s="217">
        <v>90335.06</v>
      </c>
      <c r="F17" s="204" t="s">
        <v>22</v>
      </c>
      <c r="G17" s="216" t="s">
        <v>3</v>
      </c>
      <c r="H17" s="215">
        <v>97726.142369999987</v>
      </c>
    </row>
    <row r="18" spans="2:8">
      <c r="B18" s="202" t="s">
        <v>48</v>
      </c>
      <c r="C18" s="208" t="s">
        <v>23</v>
      </c>
      <c r="D18" s="213" t="s">
        <v>3</v>
      </c>
      <c r="E18" s="212">
        <v>13709.96</v>
      </c>
      <c r="F18" s="208" t="s">
        <v>23</v>
      </c>
      <c r="G18" s="213" t="s">
        <v>3</v>
      </c>
      <c r="H18" s="211">
        <v>10533.61061</v>
      </c>
    </row>
    <row r="19" spans="2:8">
      <c r="E19" s="199"/>
      <c r="H19" s="199"/>
    </row>
    <row r="20" spans="2:8">
      <c r="E20" s="199"/>
      <c r="F20" s="199"/>
    </row>
    <row r="21" spans="2:8">
      <c r="F21" s="199"/>
    </row>
    <row r="22" spans="2:8">
      <c r="F22" s="199"/>
    </row>
    <row r="23" spans="2:8">
      <c r="F23" s="199"/>
    </row>
    <row r="24" spans="2:8">
      <c r="F24" s="199"/>
    </row>
    <row r="25" spans="2:8">
      <c r="F25" s="199"/>
    </row>
    <row r="26" spans="2:8">
      <c r="F26" s="199"/>
    </row>
    <row r="27" spans="2:8">
      <c r="F27" s="199"/>
    </row>
    <row r="28" spans="2:8">
      <c r="F28" s="199"/>
    </row>
    <row r="29" spans="2:8">
      <c r="F29" s="199"/>
    </row>
    <row r="30" spans="2:8">
      <c r="F30" s="199"/>
    </row>
    <row r="31" spans="2:8">
      <c r="F31" s="199"/>
    </row>
    <row r="32" spans="2:8">
      <c r="F32" s="199"/>
    </row>
  </sheetData>
  <mergeCells count="8">
    <mergeCell ref="F3:F4"/>
    <mergeCell ref="G3:G4"/>
    <mergeCell ref="B1:H1"/>
    <mergeCell ref="B2:B4"/>
    <mergeCell ref="C3:C4"/>
    <mergeCell ref="D3:D4"/>
    <mergeCell ref="C2:E2"/>
    <mergeCell ref="F2:H2"/>
  </mergeCells>
  <pageMargins left="0.39370078740157483" right="0.39370078740157483" top="1.1811023622047245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BC24"/>
  <sheetViews>
    <sheetView tabSelected="1" zoomScale="80" zoomScaleNormal="80" workbookViewId="0">
      <pane xSplit="3" ySplit="5" topLeftCell="D6" activePane="bottomRight" state="frozen"/>
      <selection activeCell="C73" sqref="C73"/>
      <selection pane="topRight" activeCell="C73" sqref="C73"/>
      <selection pane="bottomLeft" activeCell="C73" sqref="C73"/>
      <selection pane="bottomRight" activeCell="E10" sqref="E10"/>
    </sheetView>
  </sheetViews>
  <sheetFormatPr defaultColWidth="9.140625" defaultRowHeight="12.75"/>
  <cols>
    <col min="1" max="1" width="5.140625" style="207" customWidth="1"/>
    <col min="2" max="2" width="55.42578125" style="207" customWidth="1"/>
    <col min="3" max="3" width="12.140625" style="207" customWidth="1"/>
    <col min="4" max="5" width="10.28515625" style="207" customWidth="1"/>
    <col min="6" max="6" width="11.5703125" style="207" customWidth="1"/>
    <col min="7" max="7" width="13.28515625" style="207" customWidth="1"/>
    <col min="8" max="9" width="10.28515625" style="207" customWidth="1"/>
    <col min="10" max="10" width="11.5703125" style="207" customWidth="1"/>
    <col min="11" max="11" width="19.42578125" style="207" customWidth="1"/>
    <col min="12" max="13" width="10.28515625" style="207" customWidth="1"/>
    <col min="14" max="14" width="11.7109375" style="207" customWidth="1"/>
    <col min="15" max="15" width="11.85546875" style="207" customWidth="1"/>
    <col min="16" max="17" width="10.28515625" style="207" customWidth="1"/>
    <col min="18" max="19" width="12.42578125" style="207" customWidth="1"/>
    <col min="20" max="21" width="10.28515625" style="207" customWidth="1"/>
    <col min="22" max="22" width="11.85546875" style="207" customWidth="1"/>
    <col min="23" max="23" width="12.28515625" style="207" customWidth="1"/>
    <col min="24" max="25" width="10.28515625" style="207" customWidth="1"/>
    <col min="26" max="26" width="12" style="207" customWidth="1"/>
    <col min="27" max="27" width="11.140625" style="207" customWidth="1"/>
    <col min="28" max="29" width="10.28515625" style="207" customWidth="1"/>
    <col min="30" max="30" width="11.140625" style="207" customWidth="1"/>
    <col min="31" max="31" width="11.5703125" style="207" customWidth="1"/>
    <col min="32" max="33" width="10.28515625" style="207" customWidth="1"/>
    <col min="34" max="34" width="12.140625" style="207" customWidth="1"/>
    <col min="35" max="35" width="11" style="207" customWidth="1"/>
    <col min="36" max="37" width="10.28515625" style="207" customWidth="1"/>
    <col min="38" max="38" width="11" style="207" customWidth="1"/>
    <col min="39" max="39" width="11.7109375" style="207" customWidth="1"/>
    <col min="40" max="41" width="10.28515625" style="207" customWidth="1"/>
    <col min="42" max="42" width="11.42578125" style="207" customWidth="1"/>
    <col min="43" max="43" width="11.7109375" style="207" customWidth="1"/>
    <col min="44" max="45" width="10.28515625" style="207" customWidth="1"/>
    <col min="46" max="47" width="11.5703125" style="207" customWidth="1"/>
    <col min="48" max="49" width="10.28515625" style="207" customWidth="1"/>
    <col min="50" max="50" width="11.5703125" style="207" customWidth="1"/>
    <col min="51" max="51" width="11.7109375" style="207" customWidth="1"/>
    <col min="52" max="52" width="10.28515625" style="207" customWidth="1"/>
    <col min="53" max="53" width="9.28515625" style="207" customWidth="1"/>
    <col min="54" max="54" width="11.140625" style="207" customWidth="1"/>
    <col min="55" max="55" width="12.7109375" style="207" customWidth="1"/>
    <col min="56" max="16384" width="9.140625" style="207"/>
  </cols>
  <sheetData>
    <row r="1" spans="1:55" s="145" customFormat="1" ht="21" customHeight="1">
      <c r="A1" s="284" t="s">
        <v>168</v>
      </c>
      <c r="B1" s="284"/>
      <c r="C1" s="284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360"/>
      <c r="AP1" s="360"/>
      <c r="AQ1" s="360"/>
      <c r="AR1" s="360"/>
      <c r="AS1" s="360"/>
      <c r="AT1" s="360"/>
      <c r="AU1" s="360"/>
      <c r="AV1" s="360"/>
      <c r="AW1" s="360"/>
      <c r="AX1" s="360"/>
      <c r="AY1" s="360"/>
      <c r="AZ1" s="360"/>
    </row>
    <row r="2" spans="1:55" ht="16.5" customHeight="1">
      <c r="A2" s="361" t="s">
        <v>29</v>
      </c>
      <c r="B2" s="361" t="s">
        <v>2</v>
      </c>
      <c r="C2" s="361" t="s">
        <v>30</v>
      </c>
      <c r="D2" s="348" t="s">
        <v>70</v>
      </c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  <c r="AI2" s="349"/>
      <c r="AJ2" s="349"/>
      <c r="AK2" s="349"/>
      <c r="AL2" s="349"/>
      <c r="AM2" s="349"/>
      <c r="AN2" s="349"/>
      <c r="AO2" s="349"/>
      <c r="AP2" s="349"/>
      <c r="AQ2" s="349"/>
      <c r="AR2" s="349"/>
      <c r="AS2" s="349"/>
      <c r="AT2" s="349"/>
      <c r="AU2" s="349"/>
      <c r="AV2" s="349"/>
      <c r="AW2" s="349"/>
      <c r="AX2" s="349"/>
      <c r="AY2" s="349"/>
      <c r="AZ2" s="349"/>
      <c r="BA2" s="349"/>
      <c r="BB2" s="349"/>
      <c r="BC2" s="350"/>
    </row>
    <row r="3" spans="1:55" ht="27" customHeight="1">
      <c r="A3" s="362"/>
      <c r="B3" s="362"/>
      <c r="C3" s="362"/>
      <c r="D3" s="356" t="s">
        <v>11</v>
      </c>
      <c r="E3" s="357"/>
      <c r="F3" s="357"/>
      <c r="G3" s="358"/>
      <c r="H3" s="356" t="s">
        <v>12</v>
      </c>
      <c r="I3" s="357"/>
      <c r="J3" s="357"/>
      <c r="K3" s="358"/>
      <c r="L3" s="356" t="s">
        <v>13</v>
      </c>
      <c r="M3" s="357"/>
      <c r="N3" s="357"/>
      <c r="O3" s="358"/>
      <c r="P3" s="356" t="s">
        <v>14</v>
      </c>
      <c r="Q3" s="357"/>
      <c r="R3" s="357"/>
      <c r="S3" s="358"/>
      <c r="T3" s="356" t="s">
        <v>15</v>
      </c>
      <c r="U3" s="357"/>
      <c r="V3" s="357"/>
      <c r="W3" s="358"/>
      <c r="X3" s="356" t="s">
        <v>16</v>
      </c>
      <c r="Y3" s="357"/>
      <c r="Z3" s="357"/>
      <c r="AA3" s="358"/>
      <c r="AB3" s="356" t="s">
        <v>17</v>
      </c>
      <c r="AC3" s="357"/>
      <c r="AD3" s="357"/>
      <c r="AE3" s="358"/>
      <c r="AF3" s="356" t="s">
        <v>18</v>
      </c>
      <c r="AG3" s="357"/>
      <c r="AH3" s="357"/>
      <c r="AI3" s="358"/>
      <c r="AJ3" s="356" t="s">
        <v>19</v>
      </c>
      <c r="AK3" s="357"/>
      <c r="AL3" s="357"/>
      <c r="AM3" s="358"/>
      <c r="AN3" s="356" t="s">
        <v>20</v>
      </c>
      <c r="AO3" s="357"/>
      <c r="AP3" s="357"/>
      <c r="AQ3" s="358"/>
      <c r="AR3" s="356" t="s">
        <v>21</v>
      </c>
      <c r="AS3" s="357"/>
      <c r="AT3" s="357"/>
      <c r="AU3" s="358"/>
      <c r="AV3" s="356" t="s">
        <v>22</v>
      </c>
      <c r="AW3" s="357"/>
      <c r="AX3" s="357"/>
      <c r="AY3" s="358"/>
      <c r="AZ3" s="356" t="s">
        <v>23</v>
      </c>
      <c r="BA3" s="357"/>
      <c r="BB3" s="357"/>
      <c r="BC3" s="358"/>
    </row>
    <row r="4" spans="1:55" ht="12.75" customHeight="1">
      <c r="A4" s="362"/>
      <c r="B4" s="362"/>
      <c r="C4" s="362"/>
      <c r="D4" s="359" t="s">
        <v>183</v>
      </c>
      <c r="E4" s="359"/>
      <c r="F4" s="354" t="s">
        <v>167</v>
      </c>
      <c r="G4" s="354" t="s">
        <v>169</v>
      </c>
      <c r="H4" s="359" t="str">
        <f>D4</f>
        <v>2024 год</v>
      </c>
      <c r="I4" s="359"/>
      <c r="J4" s="354" t="s">
        <v>167</v>
      </c>
      <c r="K4" s="354" t="s">
        <v>169</v>
      </c>
      <c r="L4" s="359" t="str">
        <f>D4</f>
        <v>2024 год</v>
      </c>
      <c r="M4" s="359"/>
      <c r="N4" s="354" t="s">
        <v>167</v>
      </c>
      <c r="O4" s="354" t="s">
        <v>169</v>
      </c>
      <c r="P4" s="359" t="str">
        <f>D4</f>
        <v>2024 год</v>
      </c>
      <c r="Q4" s="359"/>
      <c r="R4" s="354" t="s">
        <v>167</v>
      </c>
      <c r="S4" s="354" t="s">
        <v>169</v>
      </c>
      <c r="T4" s="359" t="str">
        <f>D4</f>
        <v>2024 год</v>
      </c>
      <c r="U4" s="359"/>
      <c r="V4" s="354" t="s">
        <v>167</v>
      </c>
      <c r="W4" s="354" t="s">
        <v>169</v>
      </c>
      <c r="X4" s="359" t="str">
        <f>D4</f>
        <v>2024 год</v>
      </c>
      <c r="Y4" s="359"/>
      <c r="Z4" s="354" t="s">
        <v>167</v>
      </c>
      <c r="AA4" s="354" t="s">
        <v>169</v>
      </c>
      <c r="AB4" s="359" t="str">
        <f>X4</f>
        <v>2024 год</v>
      </c>
      <c r="AC4" s="359"/>
      <c r="AD4" s="354" t="s">
        <v>167</v>
      </c>
      <c r="AE4" s="354" t="s">
        <v>169</v>
      </c>
      <c r="AF4" s="359" t="str">
        <f>X4</f>
        <v>2024 год</v>
      </c>
      <c r="AG4" s="359"/>
      <c r="AH4" s="354" t="s">
        <v>167</v>
      </c>
      <c r="AI4" s="354" t="s">
        <v>169</v>
      </c>
      <c r="AJ4" s="359" t="str">
        <f>X4</f>
        <v>2024 год</v>
      </c>
      <c r="AK4" s="359"/>
      <c r="AL4" s="354" t="s">
        <v>167</v>
      </c>
      <c r="AM4" s="354" t="s">
        <v>169</v>
      </c>
      <c r="AN4" s="359" t="str">
        <f>X4</f>
        <v>2024 год</v>
      </c>
      <c r="AO4" s="359"/>
      <c r="AP4" s="354" t="s">
        <v>167</v>
      </c>
      <c r="AQ4" s="354" t="s">
        <v>169</v>
      </c>
      <c r="AR4" s="359" t="str">
        <f>X4</f>
        <v>2024 год</v>
      </c>
      <c r="AS4" s="359"/>
      <c r="AT4" s="354" t="s">
        <v>167</v>
      </c>
      <c r="AU4" s="354" t="s">
        <v>169</v>
      </c>
      <c r="AV4" s="359" t="str">
        <f>AR4</f>
        <v>2024 год</v>
      </c>
      <c r="AW4" s="359"/>
      <c r="AX4" s="354" t="s">
        <v>167</v>
      </c>
      <c r="AY4" s="354" t="s">
        <v>169</v>
      </c>
      <c r="AZ4" s="359" t="str">
        <f>AV4</f>
        <v>2024 год</v>
      </c>
      <c r="BA4" s="359"/>
      <c r="BB4" s="354" t="s">
        <v>167</v>
      </c>
      <c r="BC4" s="354" t="s">
        <v>169</v>
      </c>
    </row>
    <row r="5" spans="1:55" ht="15.75" customHeight="1">
      <c r="A5" s="363"/>
      <c r="B5" s="363"/>
      <c r="C5" s="363"/>
      <c r="D5" s="210" t="s">
        <v>81</v>
      </c>
      <c r="E5" s="210" t="s">
        <v>82</v>
      </c>
      <c r="F5" s="355"/>
      <c r="G5" s="355"/>
      <c r="H5" s="210" t="s">
        <v>81</v>
      </c>
      <c r="I5" s="210" t="s">
        <v>82</v>
      </c>
      <c r="J5" s="355"/>
      <c r="K5" s="355"/>
      <c r="L5" s="210" t="s">
        <v>81</v>
      </c>
      <c r="M5" s="210" t="s">
        <v>82</v>
      </c>
      <c r="N5" s="355"/>
      <c r="O5" s="355"/>
      <c r="P5" s="210" t="s">
        <v>81</v>
      </c>
      <c r="Q5" s="210" t="s">
        <v>82</v>
      </c>
      <c r="R5" s="355"/>
      <c r="S5" s="355"/>
      <c r="T5" s="210" t="s">
        <v>81</v>
      </c>
      <c r="U5" s="210" t="s">
        <v>82</v>
      </c>
      <c r="V5" s="355"/>
      <c r="W5" s="355"/>
      <c r="X5" s="210" t="s">
        <v>81</v>
      </c>
      <c r="Y5" s="210" t="s">
        <v>82</v>
      </c>
      <c r="Z5" s="355"/>
      <c r="AA5" s="355"/>
      <c r="AB5" s="210" t="s">
        <v>81</v>
      </c>
      <c r="AC5" s="210" t="s">
        <v>82</v>
      </c>
      <c r="AD5" s="355"/>
      <c r="AE5" s="355"/>
      <c r="AF5" s="210" t="s">
        <v>81</v>
      </c>
      <c r="AG5" s="210" t="s">
        <v>82</v>
      </c>
      <c r="AH5" s="355"/>
      <c r="AI5" s="355"/>
      <c r="AJ5" s="210" t="s">
        <v>81</v>
      </c>
      <c r="AK5" s="210" t="s">
        <v>82</v>
      </c>
      <c r="AL5" s="355"/>
      <c r="AM5" s="355"/>
      <c r="AN5" s="210" t="s">
        <v>81</v>
      </c>
      <c r="AO5" s="210" t="s">
        <v>82</v>
      </c>
      <c r="AP5" s="355"/>
      <c r="AQ5" s="355"/>
      <c r="AR5" s="210" t="s">
        <v>81</v>
      </c>
      <c r="AS5" s="210" t="s">
        <v>82</v>
      </c>
      <c r="AT5" s="355"/>
      <c r="AU5" s="355"/>
      <c r="AV5" s="210" t="s">
        <v>81</v>
      </c>
      <c r="AW5" s="210" t="s">
        <v>82</v>
      </c>
      <c r="AX5" s="355"/>
      <c r="AY5" s="355"/>
      <c r="AZ5" s="210" t="s">
        <v>81</v>
      </c>
      <c r="BA5" s="210" t="s">
        <v>82</v>
      </c>
      <c r="BB5" s="355"/>
      <c r="BC5" s="355"/>
    </row>
    <row r="6" spans="1:55" ht="12.75" customHeight="1">
      <c r="A6" s="209">
        <v>1</v>
      </c>
      <c r="B6" s="219">
        <f>A6+1</f>
        <v>2</v>
      </c>
      <c r="C6" s="219">
        <f t="shared" ref="C6:D6" si="0">B6+1</f>
        <v>3</v>
      </c>
      <c r="D6" s="219">
        <f t="shared" si="0"/>
        <v>4</v>
      </c>
      <c r="E6" s="219">
        <f>D6+1</f>
        <v>5</v>
      </c>
      <c r="F6" s="219">
        <f t="shared" ref="F6:T6" si="1">E6+1</f>
        <v>6</v>
      </c>
      <c r="G6" s="219">
        <f t="shared" si="1"/>
        <v>7</v>
      </c>
      <c r="H6" s="219">
        <f t="shared" si="1"/>
        <v>8</v>
      </c>
      <c r="I6" s="219">
        <f t="shared" si="1"/>
        <v>9</v>
      </c>
      <c r="J6" s="219">
        <f t="shared" si="1"/>
        <v>10</v>
      </c>
      <c r="K6" s="219">
        <f t="shared" si="1"/>
        <v>11</v>
      </c>
      <c r="L6" s="219">
        <f t="shared" si="1"/>
        <v>12</v>
      </c>
      <c r="M6" s="219">
        <f t="shared" si="1"/>
        <v>13</v>
      </c>
      <c r="N6" s="219">
        <f t="shared" si="1"/>
        <v>14</v>
      </c>
      <c r="O6" s="219">
        <f t="shared" si="1"/>
        <v>15</v>
      </c>
      <c r="P6" s="219">
        <f t="shared" si="1"/>
        <v>16</v>
      </c>
      <c r="Q6" s="219">
        <f t="shared" si="1"/>
        <v>17</v>
      </c>
      <c r="R6" s="219">
        <f t="shared" si="1"/>
        <v>18</v>
      </c>
      <c r="S6" s="219">
        <f t="shared" si="1"/>
        <v>19</v>
      </c>
      <c r="T6" s="219">
        <f t="shared" si="1"/>
        <v>20</v>
      </c>
      <c r="U6" s="219">
        <f t="shared" ref="U6:BC6" si="2">T6+1</f>
        <v>21</v>
      </c>
      <c r="V6" s="219">
        <f t="shared" si="2"/>
        <v>22</v>
      </c>
      <c r="W6" s="219">
        <f t="shared" si="2"/>
        <v>23</v>
      </c>
      <c r="X6" s="219">
        <f t="shared" si="2"/>
        <v>24</v>
      </c>
      <c r="Y6" s="219">
        <f t="shared" si="2"/>
        <v>25</v>
      </c>
      <c r="Z6" s="219">
        <f t="shared" si="2"/>
        <v>26</v>
      </c>
      <c r="AA6" s="219">
        <f t="shared" si="2"/>
        <v>27</v>
      </c>
      <c r="AB6" s="219">
        <f t="shared" si="2"/>
        <v>28</v>
      </c>
      <c r="AC6" s="219">
        <f t="shared" si="2"/>
        <v>29</v>
      </c>
      <c r="AD6" s="219">
        <f t="shared" si="2"/>
        <v>30</v>
      </c>
      <c r="AE6" s="219">
        <f t="shared" si="2"/>
        <v>31</v>
      </c>
      <c r="AF6" s="219">
        <f t="shared" si="2"/>
        <v>32</v>
      </c>
      <c r="AG6" s="219">
        <f t="shared" si="2"/>
        <v>33</v>
      </c>
      <c r="AH6" s="219">
        <f t="shared" si="2"/>
        <v>34</v>
      </c>
      <c r="AI6" s="219">
        <f t="shared" si="2"/>
        <v>35</v>
      </c>
      <c r="AJ6" s="219">
        <f t="shared" si="2"/>
        <v>36</v>
      </c>
      <c r="AK6" s="219">
        <f t="shared" si="2"/>
        <v>37</v>
      </c>
      <c r="AL6" s="219">
        <v>38</v>
      </c>
      <c r="AM6" s="219">
        <v>39</v>
      </c>
      <c r="AN6" s="219">
        <v>40</v>
      </c>
      <c r="AO6" s="219">
        <f t="shared" si="2"/>
        <v>41</v>
      </c>
      <c r="AP6" s="219">
        <f t="shared" si="2"/>
        <v>42</v>
      </c>
      <c r="AQ6" s="219">
        <f t="shared" si="2"/>
        <v>43</v>
      </c>
      <c r="AR6" s="219">
        <f t="shared" si="2"/>
        <v>44</v>
      </c>
      <c r="AS6" s="219">
        <f t="shared" si="2"/>
        <v>45</v>
      </c>
      <c r="AT6" s="219">
        <f t="shared" si="2"/>
        <v>46</v>
      </c>
      <c r="AU6" s="219">
        <f t="shared" si="2"/>
        <v>47</v>
      </c>
      <c r="AV6" s="219">
        <f t="shared" si="2"/>
        <v>48</v>
      </c>
      <c r="AW6" s="219">
        <f t="shared" si="2"/>
        <v>49</v>
      </c>
      <c r="AX6" s="219">
        <f t="shared" si="2"/>
        <v>50</v>
      </c>
      <c r="AY6" s="219">
        <f t="shared" si="2"/>
        <v>51</v>
      </c>
      <c r="AZ6" s="219">
        <f t="shared" si="2"/>
        <v>52</v>
      </c>
      <c r="BA6" s="219">
        <f t="shared" si="2"/>
        <v>53</v>
      </c>
      <c r="BB6" s="219">
        <f t="shared" si="2"/>
        <v>54</v>
      </c>
      <c r="BC6" s="219">
        <f t="shared" si="2"/>
        <v>55</v>
      </c>
    </row>
    <row r="7" spans="1:55" ht="15.75">
      <c r="A7" s="146" t="s">
        <v>67</v>
      </c>
      <c r="B7" s="351" t="s">
        <v>32</v>
      </c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352"/>
      <c r="X7" s="352"/>
      <c r="Y7" s="352"/>
      <c r="Z7" s="352"/>
      <c r="AA7" s="352"/>
      <c r="AB7" s="352"/>
      <c r="AC7" s="352"/>
      <c r="AD7" s="352"/>
      <c r="AE7" s="352"/>
      <c r="AF7" s="352"/>
      <c r="AG7" s="352"/>
      <c r="AH7" s="352"/>
      <c r="AI7" s="352"/>
      <c r="AJ7" s="352"/>
      <c r="AK7" s="352"/>
      <c r="AL7" s="352"/>
      <c r="AM7" s="352"/>
      <c r="AN7" s="352"/>
      <c r="AO7" s="352"/>
      <c r="AP7" s="352"/>
      <c r="AQ7" s="352"/>
      <c r="AR7" s="352"/>
      <c r="AS7" s="352"/>
      <c r="AT7" s="352"/>
      <c r="AU7" s="352"/>
      <c r="AV7" s="352"/>
      <c r="AW7" s="352"/>
      <c r="AX7" s="352"/>
      <c r="AY7" s="352"/>
      <c r="AZ7" s="352"/>
      <c r="BA7" s="352"/>
      <c r="BB7" s="352"/>
      <c r="BC7" s="353"/>
    </row>
    <row r="8" spans="1:55" ht="112.5" customHeight="1">
      <c r="A8" s="220">
        <v>1</v>
      </c>
      <c r="B8" s="221" t="s">
        <v>49</v>
      </c>
      <c r="C8" s="222" t="s">
        <v>4</v>
      </c>
      <c r="D8" s="223">
        <f>D9/D10*100</f>
        <v>0</v>
      </c>
      <c r="E8" s="224">
        <v>47.368421052631575</v>
      </c>
      <c r="F8" s="223">
        <v>47.368421052631575</v>
      </c>
      <c r="G8" s="225" t="s">
        <v>178</v>
      </c>
      <c r="H8" s="223">
        <v>0</v>
      </c>
      <c r="I8" s="224">
        <v>0</v>
      </c>
      <c r="J8" s="223">
        <v>0</v>
      </c>
      <c r="K8" s="226"/>
      <c r="L8" s="223">
        <v>0</v>
      </c>
      <c r="M8" s="224">
        <v>12.5</v>
      </c>
      <c r="N8" s="223">
        <v>12.5</v>
      </c>
      <c r="O8" s="225" t="s">
        <v>178</v>
      </c>
      <c r="P8" s="223">
        <v>0</v>
      </c>
      <c r="Q8" s="224">
        <v>4</v>
      </c>
      <c r="R8" s="223">
        <v>4</v>
      </c>
      <c r="S8" s="225" t="s">
        <v>179</v>
      </c>
      <c r="T8" s="223">
        <v>0</v>
      </c>
      <c r="U8" s="224">
        <v>0</v>
      </c>
      <c r="V8" s="223">
        <v>0</v>
      </c>
      <c r="W8" s="225"/>
      <c r="X8" s="223">
        <v>0</v>
      </c>
      <c r="Y8" s="224">
        <v>12.5</v>
      </c>
      <c r="Z8" s="223">
        <v>12.5</v>
      </c>
      <c r="AA8" s="225" t="s">
        <v>179</v>
      </c>
      <c r="AB8" s="223">
        <v>0</v>
      </c>
      <c r="AC8" s="224">
        <v>18.75</v>
      </c>
      <c r="AD8" s="223">
        <v>18.75</v>
      </c>
      <c r="AE8" s="225" t="s">
        <v>179</v>
      </c>
      <c r="AF8" s="223">
        <v>0</v>
      </c>
      <c r="AG8" s="224">
        <v>25</v>
      </c>
      <c r="AH8" s="223">
        <v>25</v>
      </c>
      <c r="AI8" s="225" t="s">
        <v>178</v>
      </c>
      <c r="AJ8" s="223">
        <v>0</v>
      </c>
      <c r="AK8" s="224">
        <v>0</v>
      </c>
      <c r="AL8" s="223">
        <v>0</v>
      </c>
      <c r="AM8" s="224"/>
      <c r="AN8" s="223">
        <v>0</v>
      </c>
      <c r="AO8" s="224">
        <v>6.25</v>
      </c>
      <c r="AP8" s="223">
        <v>6.25</v>
      </c>
      <c r="AQ8" s="225" t="s">
        <v>179</v>
      </c>
      <c r="AR8" s="223">
        <v>0</v>
      </c>
      <c r="AS8" s="224">
        <v>0</v>
      </c>
      <c r="AT8" s="223">
        <v>0</v>
      </c>
      <c r="AU8" s="224"/>
      <c r="AV8" s="223">
        <v>0</v>
      </c>
      <c r="AW8" s="224">
        <v>0</v>
      </c>
      <c r="AX8" s="223">
        <v>0</v>
      </c>
      <c r="AY8" s="224"/>
      <c r="AZ8" s="223">
        <v>0</v>
      </c>
      <c r="BA8" s="224">
        <v>0</v>
      </c>
      <c r="BB8" s="223">
        <v>0</v>
      </c>
      <c r="BC8" s="224"/>
    </row>
    <row r="9" spans="1:55" ht="51" customHeight="1">
      <c r="A9" s="227" t="s">
        <v>33</v>
      </c>
      <c r="B9" s="228" t="s">
        <v>50</v>
      </c>
      <c r="C9" s="229" t="s">
        <v>51</v>
      </c>
      <c r="D9" s="230">
        <v>0</v>
      </c>
      <c r="E9" s="231">
        <v>9</v>
      </c>
      <c r="F9" s="230">
        <v>9</v>
      </c>
      <c r="G9" s="231"/>
      <c r="H9" s="230">
        <v>0</v>
      </c>
      <c r="I9" s="231">
        <v>0</v>
      </c>
      <c r="J9" s="230">
        <v>0</v>
      </c>
      <c r="K9" s="231"/>
      <c r="L9" s="230">
        <v>0</v>
      </c>
      <c r="M9" s="231">
        <v>1</v>
      </c>
      <c r="N9" s="230">
        <v>1</v>
      </c>
      <c r="O9" s="231"/>
      <c r="P9" s="230">
        <v>0</v>
      </c>
      <c r="Q9" s="231">
        <v>1</v>
      </c>
      <c r="R9" s="230">
        <v>1</v>
      </c>
      <c r="S9" s="231"/>
      <c r="T9" s="230">
        <v>0</v>
      </c>
      <c r="U9" s="231">
        <v>0</v>
      </c>
      <c r="V9" s="230">
        <v>0</v>
      </c>
      <c r="W9" s="231"/>
      <c r="X9" s="230">
        <v>0</v>
      </c>
      <c r="Y9" s="231">
        <v>2</v>
      </c>
      <c r="Z9" s="230">
        <v>2</v>
      </c>
      <c r="AA9" s="231"/>
      <c r="AB9" s="230">
        <v>0</v>
      </c>
      <c r="AC9" s="231">
        <v>3</v>
      </c>
      <c r="AD9" s="230">
        <v>3</v>
      </c>
      <c r="AE9" s="231"/>
      <c r="AF9" s="230">
        <v>0</v>
      </c>
      <c r="AG9" s="231">
        <v>5</v>
      </c>
      <c r="AH9" s="230">
        <v>5</v>
      </c>
      <c r="AI9" s="231"/>
      <c r="AJ9" s="230">
        <v>0</v>
      </c>
      <c r="AK9" s="231">
        <v>0</v>
      </c>
      <c r="AL9" s="230">
        <v>0</v>
      </c>
      <c r="AM9" s="231"/>
      <c r="AN9" s="230">
        <v>0</v>
      </c>
      <c r="AO9" s="231">
        <v>1</v>
      </c>
      <c r="AP9" s="230">
        <v>1</v>
      </c>
      <c r="AQ9" s="231"/>
      <c r="AR9" s="230">
        <v>0</v>
      </c>
      <c r="AS9" s="231">
        <v>0</v>
      </c>
      <c r="AT9" s="230">
        <v>0</v>
      </c>
      <c r="AU9" s="231"/>
      <c r="AV9" s="230">
        <v>0</v>
      </c>
      <c r="AW9" s="231">
        <v>0</v>
      </c>
      <c r="AX9" s="230">
        <v>0</v>
      </c>
      <c r="AY9" s="231"/>
      <c r="AZ9" s="230">
        <v>0</v>
      </c>
      <c r="BA9" s="231">
        <v>0</v>
      </c>
      <c r="BB9" s="230">
        <v>0</v>
      </c>
      <c r="BC9" s="231"/>
    </row>
    <row r="10" spans="1:55" ht="43.5" customHeight="1">
      <c r="A10" s="227" t="s">
        <v>34</v>
      </c>
      <c r="B10" s="232" t="s">
        <v>52</v>
      </c>
      <c r="C10" s="229" t="s">
        <v>51</v>
      </c>
      <c r="D10" s="233">
        <v>16</v>
      </c>
      <c r="E10" s="234">
        <v>19</v>
      </c>
      <c r="F10" s="230">
        <v>-5</v>
      </c>
      <c r="G10" s="235" t="s">
        <v>180</v>
      </c>
      <c r="H10" s="233">
        <v>40</v>
      </c>
      <c r="I10" s="234">
        <v>26</v>
      </c>
      <c r="J10" s="230">
        <v>10</v>
      </c>
      <c r="K10" s="231"/>
      <c r="L10" s="233">
        <v>16</v>
      </c>
      <c r="M10" s="234">
        <v>8</v>
      </c>
      <c r="N10" s="230">
        <v>-24</v>
      </c>
      <c r="O10" s="235" t="s">
        <v>180</v>
      </c>
      <c r="P10" s="233">
        <v>24</v>
      </c>
      <c r="Q10" s="234">
        <v>25</v>
      </c>
      <c r="R10" s="230">
        <v>-15</v>
      </c>
      <c r="S10" s="235" t="s">
        <v>180</v>
      </c>
      <c r="T10" s="233">
        <v>16</v>
      </c>
      <c r="U10" s="234">
        <v>16</v>
      </c>
      <c r="V10" s="230">
        <v>0</v>
      </c>
      <c r="W10" s="235" t="s">
        <v>180</v>
      </c>
      <c r="X10" s="233">
        <v>16</v>
      </c>
      <c r="Y10" s="234">
        <v>16</v>
      </c>
      <c r="Z10" s="230">
        <v>-16</v>
      </c>
      <c r="AA10" s="235" t="s">
        <v>180</v>
      </c>
      <c r="AB10" s="233">
        <v>16</v>
      </c>
      <c r="AC10" s="234">
        <v>16</v>
      </c>
      <c r="AD10" s="230">
        <v>-4</v>
      </c>
      <c r="AE10" s="235" t="s">
        <v>180</v>
      </c>
      <c r="AF10" s="233">
        <v>16</v>
      </c>
      <c r="AG10" s="234">
        <v>20</v>
      </c>
      <c r="AH10" s="230">
        <v>4</v>
      </c>
      <c r="AI10" s="235" t="s">
        <v>180</v>
      </c>
      <c r="AJ10" s="233">
        <v>16</v>
      </c>
      <c r="AK10" s="234">
        <v>16</v>
      </c>
      <c r="AL10" s="230">
        <v>0</v>
      </c>
      <c r="AM10" s="234"/>
      <c r="AN10" s="233">
        <v>16</v>
      </c>
      <c r="AO10" s="234">
        <v>16</v>
      </c>
      <c r="AP10" s="230">
        <v>0</v>
      </c>
      <c r="AQ10" s="235" t="s">
        <v>180</v>
      </c>
      <c r="AR10" s="233">
        <v>16</v>
      </c>
      <c r="AS10" s="234">
        <v>12</v>
      </c>
      <c r="AT10" s="230">
        <v>-20</v>
      </c>
      <c r="AU10" s="235" t="s">
        <v>180</v>
      </c>
      <c r="AV10" s="233">
        <v>32</v>
      </c>
      <c r="AW10" s="234">
        <v>31</v>
      </c>
      <c r="AX10" s="230">
        <v>-9</v>
      </c>
      <c r="AY10" s="235" t="s">
        <v>180</v>
      </c>
      <c r="AZ10" s="233">
        <v>16</v>
      </c>
      <c r="BA10" s="234">
        <v>16</v>
      </c>
      <c r="BB10" s="230">
        <v>0</v>
      </c>
      <c r="BC10" s="235" t="s">
        <v>180</v>
      </c>
    </row>
    <row r="11" spans="1:55" ht="81" customHeight="1">
      <c r="A11" s="227" t="s">
        <v>53</v>
      </c>
      <c r="B11" s="232" t="s">
        <v>40</v>
      </c>
      <c r="C11" s="229" t="s">
        <v>4</v>
      </c>
      <c r="D11" s="230">
        <f>D12/D13*100</f>
        <v>0</v>
      </c>
      <c r="E11" s="224">
        <v>95.652173913043484</v>
      </c>
      <c r="F11" s="230">
        <v>95.652173913043484</v>
      </c>
      <c r="G11" s="224"/>
      <c r="H11" s="230">
        <v>0</v>
      </c>
      <c r="I11" s="224">
        <v>0</v>
      </c>
      <c r="J11" s="230">
        <v>0</v>
      </c>
      <c r="K11" s="231"/>
      <c r="L11" s="230">
        <v>0</v>
      </c>
      <c r="M11" s="224">
        <v>0</v>
      </c>
      <c r="N11" s="230">
        <v>0</v>
      </c>
      <c r="O11" s="231"/>
      <c r="P11" s="230">
        <v>0</v>
      </c>
      <c r="Q11" s="224">
        <v>0</v>
      </c>
      <c r="R11" s="230">
        <v>0</v>
      </c>
      <c r="S11" s="231"/>
      <c r="T11" s="230">
        <v>0</v>
      </c>
      <c r="U11" s="224">
        <v>6.666666666666667</v>
      </c>
      <c r="V11" s="230">
        <v>6.666666666666667</v>
      </c>
      <c r="W11" s="225" t="s">
        <v>179</v>
      </c>
      <c r="X11" s="230">
        <v>0</v>
      </c>
      <c r="Y11" s="224">
        <v>11.76470588235294</v>
      </c>
      <c r="Z11" s="230">
        <v>11.76470588235294</v>
      </c>
      <c r="AA11" s="225" t="s">
        <v>179</v>
      </c>
      <c r="AB11" s="230">
        <v>0</v>
      </c>
      <c r="AC11" s="224">
        <v>20.833333333333336</v>
      </c>
      <c r="AD11" s="230">
        <v>20.833333333333336</v>
      </c>
      <c r="AE11" s="225" t="s">
        <v>179</v>
      </c>
      <c r="AF11" s="230">
        <v>0</v>
      </c>
      <c r="AG11" s="224">
        <v>50</v>
      </c>
      <c r="AH11" s="230">
        <v>50</v>
      </c>
      <c r="AI11" s="225" t="s">
        <v>178</v>
      </c>
      <c r="AJ11" s="230">
        <v>0</v>
      </c>
      <c r="AK11" s="224">
        <v>0</v>
      </c>
      <c r="AL11" s="230">
        <v>0</v>
      </c>
      <c r="AM11" s="224"/>
      <c r="AN11" s="230">
        <v>0</v>
      </c>
      <c r="AO11" s="224">
        <v>0</v>
      </c>
      <c r="AP11" s="230">
        <v>0</v>
      </c>
      <c r="AQ11" s="224"/>
      <c r="AR11" s="230">
        <v>0</v>
      </c>
      <c r="AS11" s="224">
        <v>0</v>
      </c>
      <c r="AT11" s="230">
        <v>0</v>
      </c>
      <c r="AU11" s="224"/>
      <c r="AV11" s="230">
        <v>0</v>
      </c>
      <c r="AW11" s="224">
        <v>1.7543859649122806</v>
      </c>
      <c r="AX11" s="230">
        <v>1.7543859649122806</v>
      </c>
      <c r="AY11" s="224"/>
      <c r="AZ11" s="230">
        <v>0</v>
      </c>
      <c r="BA11" s="224">
        <v>13.043478260869565</v>
      </c>
      <c r="BB11" s="230">
        <v>13.043478260869565</v>
      </c>
      <c r="BC11" s="224"/>
    </row>
    <row r="12" spans="1:55" ht="65.25" customHeight="1">
      <c r="A12" s="227" t="s">
        <v>36</v>
      </c>
      <c r="B12" s="221" t="s">
        <v>54</v>
      </c>
      <c r="C12" s="229" t="s">
        <v>51</v>
      </c>
      <c r="D12" s="230">
        <v>0</v>
      </c>
      <c r="E12" s="231">
        <v>22</v>
      </c>
      <c r="F12" s="230">
        <v>22</v>
      </c>
      <c r="G12" s="231"/>
      <c r="H12" s="230">
        <v>0</v>
      </c>
      <c r="I12" s="231">
        <v>0</v>
      </c>
      <c r="J12" s="230">
        <v>0</v>
      </c>
      <c r="K12" s="231"/>
      <c r="L12" s="230">
        <v>0</v>
      </c>
      <c r="M12" s="231">
        <v>0</v>
      </c>
      <c r="N12" s="230">
        <v>0</v>
      </c>
      <c r="O12" s="231"/>
      <c r="P12" s="230">
        <v>0</v>
      </c>
      <c r="Q12" s="231">
        <v>0</v>
      </c>
      <c r="R12" s="230">
        <v>0</v>
      </c>
      <c r="S12" s="231"/>
      <c r="T12" s="230">
        <v>0</v>
      </c>
      <c r="U12" s="231">
        <v>1</v>
      </c>
      <c r="V12" s="230">
        <v>1</v>
      </c>
      <c r="W12" s="225"/>
      <c r="X12" s="230">
        <v>0</v>
      </c>
      <c r="Y12" s="231">
        <v>2</v>
      </c>
      <c r="Z12" s="230">
        <v>2</v>
      </c>
      <c r="AA12" s="231"/>
      <c r="AB12" s="230">
        <v>0</v>
      </c>
      <c r="AC12" s="231">
        <v>5</v>
      </c>
      <c r="AD12" s="230">
        <v>5</v>
      </c>
      <c r="AE12" s="231"/>
      <c r="AF12" s="230">
        <v>0</v>
      </c>
      <c r="AG12" s="231">
        <v>8</v>
      </c>
      <c r="AH12" s="230">
        <v>8</v>
      </c>
      <c r="AI12" s="231"/>
      <c r="AJ12" s="230">
        <v>0</v>
      </c>
      <c r="AK12" s="231">
        <v>0</v>
      </c>
      <c r="AL12" s="230">
        <v>0</v>
      </c>
      <c r="AM12" s="231"/>
      <c r="AN12" s="230">
        <v>0</v>
      </c>
      <c r="AO12" s="231">
        <v>0</v>
      </c>
      <c r="AP12" s="230">
        <v>0</v>
      </c>
      <c r="AQ12" s="231"/>
      <c r="AR12" s="230">
        <v>0</v>
      </c>
      <c r="AS12" s="231">
        <v>0</v>
      </c>
      <c r="AT12" s="230">
        <v>0</v>
      </c>
      <c r="AU12" s="231"/>
      <c r="AV12" s="230">
        <v>0</v>
      </c>
      <c r="AW12" s="231">
        <v>1</v>
      </c>
      <c r="AX12" s="230">
        <v>1</v>
      </c>
      <c r="AY12" s="231"/>
      <c r="AZ12" s="230">
        <v>0</v>
      </c>
      <c r="BA12" s="231">
        <v>3</v>
      </c>
      <c r="BB12" s="230">
        <v>3</v>
      </c>
      <c r="BC12" s="231"/>
    </row>
    <row r="13" spans="1:55" ht="37.5" customHeight="1">
      <c r="A13" s="236" t="s">
        <v>55</v>
      </c>
      <c r="B13" s="237" t="s">
        <v>52</v>
      </c>
      <c r="C13" s="238" t="s">
        <v>51</v>
      </c>
      <c r="D13" s="239">
        <v>24</v>
      </c>
      <c r="E13" s="240">
        <v>23</v>
      </c>
      <c r="F13" s="239">
        <v>-1</v>
      </c>
      <c r="G13" s="235" t="s">
        <v>180</v>
      </c>
      <c r="H13" s="239">
        <v>36</v>
      </c>
      <c r="I13" s="240">
        <v>25</v>
      </c>
      <c r="J13" s="239">
        <v>-17</v>
      </c>
      <c r="K13" s="235" t="s">
        <v>180</v>
      </c>
      <c r="L13" s="239">
        <v>16</v>
      </c>
      <c r="M13" s="240">
        <v>8</v>
      </c>
      <c r="N13" s="239">
        <v>-16</v>
      </c>
      <c r="O13" s="235" t="s">
        <v>180</v>
      </c>
      <c r="P13" s="239">
        <v>16</v>
      </c>
      <c r="Q13" s="240">
        <v>16</v>
      </c>
      <c r="R13" s="239">
        <v>0</v>
      </c>
      <c r="S13" s="235" t="s">
        <v>180</v>
      </c>
      <c r="T13" s="239">
        <v>16</v>
      </c>
      <c r="U13" s="240">
        <v>15</v>
      </c>
      <c r="V13" s="239">
        <v>-1</v>
      </c>
      <c r="W13" s="235" t="s">
        <v>180</v>
      </c>
      <c r="X13" s="239">
        <v>16</v>
      </c>
      <c r="Y13" s="240">
        <v>17</v>
      </c>
      <c r="Z13" s="239">
        <v>-7</v>
      </c>
      <c r="AA13" s="235" t="s">
        <v>180</v>
      </c>
      <c r="AB13" s="239">
        <v>24</v>
      </c>
      <c r="AC13" s="240">
        <v>24</v>
      </c>
      <c r="AD13" s="239">
        <v>5</v>
      </c>
      <c r="AE13" s="235"/>
      <c r="AF13" s="239">
        <v>16</v>
      </c>
      <c r="AG13" s="240">
        <v>16</v>
      </c>
      <c r="AH13" s="239">
        <v>4</v>
      </c>
      <c r="AI13" s="235"/>
      <c r="AJ13" s="239">
        <v>32</v>
      </c>
      <c r="AK13" s="240">
        <v>32</v>
      </c>
      <c r="AL13" s="239">
        <v>20</v>
      </c>
      <c r="AM13" s="235"/>
      <c r="AN13" s="239">
        <v>24</v>
      </c>
      <c r="AO13" s="240">
        <v>48</v>
      </c>
      <c r="AP13" s="239">
        <v>0</v>
      </c>
      <c r="AQ13" s="235" t="s">
        <v>180</v>
      </c>
      <c r="AR13" s="239">
        <v>28</v>
      </c>
      <c r="AS13" s="240">
        <v>20</v>
      </c>
      <c r="AT13" s="239">
        <v>-40</v>
      </c>
      <c r="AU13" s="235" t="s">
        <v>180</v>
      </c>
      <c r="AV13" s="239">
        <v>40</v>
      </c>
      <c r="AW13" s="240">
        <v>57</v>
      </c>
      <c r="AX13" s="239">
        <v>-63</v>
      </c>
      <c r="AY13" s="235" t="s">
        <v>180</v>
      </c>
      <c r="AZ13" s="239">
        <v>24</v>
      </c>
      <c r="BA13" s="240">
        <v>23</v>
      </c>
      <c r="BB13" s="239">
        <v>-1</v>
      </c>
      <c r="BC13" s="235" t="s">
        <v>180</v>
      </c>
    </row>
    <row r="14" spans="1:55" ht="17.25" customHeight="1">
      <c r="A14" s="241" t="s">
        <v>68</v>
      </c>
      <c r="B14" s="351" t="s">
        <v>35</v>
      </c>
      <c r="C14" s="352"/>
      <c r="D14" s="352"/>
      <c r="E14" s="352"/>
      <c r="F14" s="352"/>
      <c r="G14" s="352"/>
      <c r="H14" s="352"/>
      <c r="I14" s="352"/>
      <c r="J14" s="352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52"/>
      <c r="W14" s="352"/>
      <c r="X14" s="352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  <c r="AL14" s="352"/>
      <c r="AM14" s="352"/>
      <c r="AN14" s="352"/>
      <c r="AO14" s="352"/>
      <c r="AP14" s="352"/>
      <c r="AQ14" s="352"/>
      <c r="AR14" s="352"/>
      <c r="AS14" s="352"/>
      <c r="AT14" s="352"/>
      <c r="AU14" s="352"/>
      <c r="AV14" s="352"/>
      <c r="AW14" s="352"/>
      <c r="AX14" s="352"/>
      <c r="AY14" s="352"/>
      <c r="AZ14" s="352"/>
      <c r="BA14" s="352"/>
      <c r="BB14" s="352"/>
      <c r="BC14" s="353"/>
    </row>
    <row r="15" spans="1:55" ht="31.5" customHeight="1">
      <c r="A15" s="220">
        <v>1</v>
      </c>
      <c r="B15" s="242" t="s">
        <v>56</v>
      </c>
      <c r="C15" s="222" t="s">
        <v>37</v>
      </c>
      <c r="D15" s="243">
        <f>D16/D17</f>
        <v>0</v>
      </c>
      <c r="E15" s="244"/>
      <c r="F15" s="243">
        <v>0</v>
      </c>
      <c r="G15" s="244"/>
      <c r="H15" s="243">
        <f>H16/H17</f>
        <v>0</v>
      </c>
      <c r="I15" s="244"/>
      <c r="J15" s="243">
        <v>0</v>
      </c>
      <c r="K15" s="244"/>
      <c r="L15" s="243">
        <f t="shared" ref="L15:AZ15" si="3">L16/L17</f>
        <v>0</v>
      </c>
      <c r="M15" s="244"/>
      <c r="N15" s="243">
        <v>0</v>
      </c>
      <c r="O15" s="244"/>
      <c r="P15" s="243">
        <f t="shared" si="3"/>
        <v>0</v>
      </c>
      <c r="Q15" s="244"/>
      <c r="R15" s="243">
        <v>0</v>
      </c>
      <c r="S15" s="244"/>
      <c r="T15" s="243">
        <f t="shared" si="3"/>
        <v>0</v>
      </c>
      <c r="U15" s="244"/>
      <c r="V15" s="243">
        <v>0</v>
      </c>
      <c r="W15" s="244"/>
      <c r="X15" s="243">
        <f t="shared" si="3"/>
        <v>0</v>
      </c>
      <c r="Y15" s="244"/>
      <c r="Z15" s="243">
        <v>0</v>
      </c>
      <c r="AA15" s="244"/>
      <c r="AB15" s="243">
        <f t="shared" si="3"/>
        <v>0</v>
      </c>
      <c r="AC15" s="244"/>
      <c r="AD15" s="243">
        <v>0</v>
      </c>
      <c r="AE15" s="244"/>
      <c r="AF15" s="243">
        <f t="shared" si="3"/>
        <v>0</v>
      </c>
      <c r="AG15" s="244"/>
      <c r="AH15" s="243">
        <v>0</v>
      </c>
      <c r="AI15" s="244"/>
      <c r="AJ15" s="243">
        <f t="shared" si="3"/>
        <v>0</v>
      </c>
      <c r="AK15" s="244"/>
      <c r="AL15" s="243">
        <v>0</v>
      </c>
      <c r="AM15" s="244"/>
      <c r="AN15" s="243">
        <f t="shared" si="3"/>
        <v>0</v>
      </c>
      <c r="AO15" s="244"/>
      <c r="AP15" s="243">
        <v>0</v>
      </c>
      <c r="AQ15" s="244"/>
      <c r="AR15" s="243">
        <f t="shared" si="3"/>
        <v>0</v>
      </c>
      <c r="AS15" s="244"/>
      <c r="AT15" s="243">
        <v>0</v>
      </c>
      <c r="AU15" s="244"/>
      <c r="AV15" s="243">
        <f t="shared" si="3"/>
        <v>0</v>
      </c>
      <c r="AW15" s="244"/>
      <c r="AX15" s="243">
        <v>0</v>
      </c>
      <c r="AY15" s="244"/>
      <c r="AZ15" s="243">
        <f t="shared" si="3"/>
        <v>0</v>
      </c>
      <c r="BA15" s="244"/>
      <c r="BB15" s="243">
        <v>0</v>
      </c>
      <c r="BC15" s="244"/>
    </row>
    <row r="16" spans="1:55" ht="219.75" customHeight="1">
      <c r="A16" s="227" t="s">
        <v>33</v>
      </c>
      <c r="B16" s="232" t="s">
        <v>57</v>
      </c>
      <c r="C16" s="229" t="s">
        <v>51</v>
      </c>
      <c r="D16" s="230">
        <v>0</v>
      </c>
      <c r="E16" s="231"/>
      <c r="F16" s="230">
        <f>E16-D16</f>
        <v>0</v>
      </c>
      <c r="G16" s="231"/>
      <c r="H16" s="230">
        <v>0</v>
      </c>
      <c r="I16" s="231"/>
      <c r="J16" s="230">
        <f>I16-H16</f>
        <v>0</v>
      </c>
      <c r="K16" s="231"/>
      <c r="L16" s="230">
        <v>0</v>
      </c>
      <c r="M16" s="231"/>
      <c r="N16" s="230">
        <f>M16-L16</f>
        <v>0</v>
      </c>
      <c r="O16" s="231"/>
      <c r="P16" s="230">
        <v>0</v>
      </c>
      <c r="Q16" s="231"/>
      <c r="R16" s="230">
        <f>Q16-P16</f>
        <v>0</v>
      </c>
      <c r="S16" s="231"/>
      <c r="T16" s="230">
        <v>0</v>
      </c>
      <c r="U16" s="231"/>
      <c r="V16" s="230">
        <f>U16-T16</f>
        <v>0</v>
      </c>
      <c r="W16" s="231"/>
      <c r="X16" s="230">
        <v>0</v>
      </c>
      <c r="Y16" s="231"/>
      <c r="Z16" s="230">
        <f>Y16-X16</f>
        <v>0</v>
      </c>
      <c r="AA16" s="231"/>
      <c r="AB16" s="230">
        <v>0</v>
      </c>
      <c r="AC16" s="231"/>
      <c r="AD16" s="230">
        <f>AC16-AB16</f>
        <v>0</v>
      </c>
      <c r="AE16" s="231"/>
      <c r="AF16" s="230">
        <v>0</v>
      </c>
      <c r="AG16" s="231"/>
      <c r="AH16" s="230">
        <f>AG16-AF16</f>
        <v>0</v>
      </c>
      <c r="AI16" s="231"/>
      <c r="AJ16" s="230">
        <v>0</v>
      </c>
      <c r="AK16" s="231"/>
      <c r="AL16" s="230">
        <f>AK16-AJ16</f>
        <v>0</v>
      </c>
      <c r="AM16" s="231"/>
      <c r="AN16" s="230">
        <v>0</v>
      </c>
      <c r="AO16" s="231"/>
      <c r="AP16" s="230">
        <f>AO16-AN16</f>
        <v>0</v>
      </c>
      <c r="AQ16" s="231"/>
      <c r="AR16" s="230">
        <v>0</v>
      </c>
      <c r="AS16" s="231"/>
      <c r="AT16" s="230">
        <f>AS16-AR16</f>
        <v>0</v>
      </c>
      <c r="AU16" s="231"/>
      <c r="AV16" s="230">
        <v>0</v>
      </c>
      <c r="AW16" s="231"/>
      <c r="AX16" s="230">
        <f>AW16-AV16</f>
        <v>0</v>
      </c>
      <c r="AY16" s="231"/>
      <c r="AZ16" s="230">
        <v>0</v>
      </c>
      <c r="BA16" s="231"/>
      <c r="BB16" s="230">
        <f>BA16-AZ16</f>
        <v>0</v>
      </c>
      <c r="BC16" s="231"/>
    </row>
    <row r="17" spans="1:55" ht="20.25" customHeight="1">
      <c r="A17" s="236" t="s">
        <v>34</v>
      </c>
      <c r="B17" s="245" t="s">
        <v>58</v>
      </c>
      <c r="C17" s="246" t="s">
        <v>59</v>
      </c>
      <c r="D17" s="268">
        <v>5.4379999999999997</v>
      </c>
      <c r="E17" s="248">
        <f>D17</f>
        <v>5.4379999999999997</v>
      </c>
      <c r="F17" s="247">
        <f>E17-D17</f>
        <v>0</v>
      </c>
      <c r="G17" s="248"/>
      <c r="H17" s="247">
        <v>34.264000000000003</v>
      </c>
      <c r="I17" s="248">
        <f>H17</f>
        <v>34.264000000000003</v>
      </c>
      <c r="J17" s="247">
        <f>I17-H17</f>
        <v>0</v>
      </c>
      <c r="K17" s="248"/>
      <c r="L17" s="268">
        <v>2.585</v>
      </c>
      <c r="M17" s="248">
        <f>L17</f>
        <v>2.585</v>
      </c>
      <c r="N17" s="247">
        <f>M17-L17</f>
        <v>0</v>
      </c>
      <c r="O17" s="248"/>
      <c r="P17" s="268">
        <v>5.45</v>
      </c>
      <c r="Q17" s="248">
        <f>P17</f>
        <v>5.45</v>
      </c>
      <c r="R17" s="247">
        <f>Q17-P17</f>
        <v>0</v>
      </c>
      <c r="S17" s="248"/>
      <c r="T17" s="268">
        <v>8.5094999999999992</v>
      </c>
      <c r="U17" s="248">
        <f>T17</f>
        <v>8.5094999999999992</v>
      </c>
      <c r="V17" s="247">
        <f>U17-T17</f>
        <v>0</v>
      </c>
      <c r="W17" s="248"/>
      <c r="X17" s="268">
        <v>2.5760000000000001</v>
      </c>
      <c r="Y17" s="248">
        <f>X17</f>
        <v>2.5760000000000001</v>
      </c>
      <c r="Z17" s="247">
        <f>Y17-X17</f>
        <v>0</v>
      </c>
      <c r="AA17" s="248"/>
      <c r="AB17" s="268">
        <v>3.0590000000000002</v>
      </c>
      <c r="AC17" s="248">
        <f>AB17</f>
        <v>3.0590000000000002</v>
      </c>
      <c r="AD17" s="247">
        <f>AC17-AB17</f>
        <v>0</v>
      </c>
      <c r="AE17" s="248"/>
      <c r="AF17" s="268">
        <v>1.8571</v>
      </c>
      <c r="AG17" s="248">
        <f>AF17</f>
        <v>1.8571</v>
      </c>
      <c r="AH17" s="247">
        <f>AG17-AF17</f>
        <v>0</v>
      </c>
      <c r="AI17" s="248"/>
      <c r="AJ17" s="268">
        <v>8.2804000000000002</v>
      </c>
      <c r="AK17" s="248">
        <f>AJ17</f>
        <v>8.2804000000000002</v>
      </c>
      <c r="AL17" s="247">
        <f>AK17-AJ17</f>
        <v>0</v>
      </c>
      <c r="AM17" s="248"/>
      <c r="AN17" s="268">
        <v>3.5790000000000002</v>
      </c>
      <c r="AO17" s="248">
        <f>AN17</f>
        <v>3.5790000000000002</v>
      </c>
      <c r="AP17" s="247">
        <f>AO17-AN17</f>
        <v>0</v>
      </c>
      <c r="AQ17" s="248"/>
      <c r="AR17" s="268">
        <v>4.2149999999999999</v>
      </c>
      <c r="AS17" s="248">
        <f>AR17</f>
        <v>4.2149999999999999</v>
      </c>
      <c r="AT17" s="247">
        <f>AS17-AR17</f>
        <v>0</v>
      </c>
      <c r="AU17" s="248"/>
      <c r="AV17" s="268">
        <v>16.206199999999999</v>
      </c>
      <c r="AW17" s="248">
        <f>AV17</f>
        <v>16.206199999999999</v>
      </c>
      <c r="AX17" s="247">
        <f>AW17-AV17</f>
        <v>0</v>
      </c>
      <c r="AY17" s="248"/>
      <c r="AZ17" s="248">
        <v>2.2149999999999999</v>
      </c>
      <c r="BA17" s="248">
        <f>AZ17</f>
        <v>2.2149999999999999</v>
      </c>
      <c r="BB17" s="247">
        <f>BA17-AZ17</f>
        <v>0</v>
      </c>
      <c r="BC17" s="248"/>
    </row>
    <row r="18" spans="1:55" ht="15.75" customHeight="1">
      <c r="A18" s="241" t="s">
        <v>69</v>
      </c>
      <c r="B18" s="351" t="s">
        <v>38</v>
      </c>
      <c r="C18" s="352"/>
      <c r="D18" s="352"/>
      <c r="E18" s="352"/>
      <c r="F18" s="352"/>
      <c r="G18" s="352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2"/>
      <c r="Y18" s="352"/>
      <c r="Z18" s="352"/>
      <c r="AA18" s="352"/>
      <c r="AB18" s="352"/>
      <c r="AC18" s="352"/>
      <c r="AD18" s="352"/>
      <c r="AE18" s="352"/>
      <c r="AF18" s="352"/>
      <c r="AG18" s="352"/>
      <c r="AH18" s="352"/>
      <c r="AI18" s="352"/>
      <c r="AJ18" s="352"/>
      <c r="AK18" s="352"/>
      <c r="AL18" s="352"/>
      <c r="AM18" s="352"/>
      <c r="AN18" s="352"/>
      <c r="AO18" s="352"/>
      <c r="AP18" s="352"/>
      <c r="AQ18" s="352"/>
      <c r="AR18" s="352"/>
      <c r="AS18" s="352"/>
      <c r="AT18" s="352"/>
      <c r="AU18" s="352"/>
      <c r="AV18" s="352"/>
      <c r="AW18" s="352"/>
      <c r="AX18" s="352"/>
      <c r="AY18" s="352"/>
      <c r="AZ18" s="352"/>
      <c r="BA18" s="352"/>
      <c r="BB18" s="352"/>
      <c r="BC18" s="353"/>
    </row>
    <row r="19" spans="1:55" ht="51.75" customHeight="1">
      <c r="A19" s="249">
        <v>1</v>
      </c>
      <c r="B19" s="250" t="s">
        <v>60</v>
      </c>
      <c r="C19" s="222" t="s">
        <v>4</v>
      </c>
      <c r="D19" s="251">
        <f>D21/D20*100</f>
        <v>7.6507924195653958</v>
      </c>
      <c r="E19" s="252">
        <f>E21/E20*100</f>
        <v>11.122830757730059</v>
      </c>
      <c r="F19" s="251">
        <f>E19-D19</f>
        <v>3.4720383381646629</v>
      </c>
      <c r="G19" s="252"/>
      <c r="H19" s="251">
        <f>H21/H20*100</f>
        <v>3.3466143873537231</v>
      </c>
      <c r="I19" s="252">
        <f>I21/I20*100</f>
        <v>5.4889901938329295</v>
      </c>
      <c r="J19" s="251">
        <f>I19-H19</f>
        <v>2.1423758064792064</v>
      </c>
      <c r="K19" s="252"/>
      <c r="L19" s="251">
        <f t="shared" ref="L19:AZ19" si="4">L21/L20*100</f>
        <v>3.7553890745290364</v>
      </c>
      <c r="M19" s="252">
        <f>M21/M20*100</f>
        <v>21.962692724299199</v>
      </c>
      <c r="N19" s="251">
        <f>M19-L19</f>
        <v>18.207303649770161</v>
      </c>
      <c r="O19" s="252"/>
      <c r="P19" s="251">
        <f t="shared" si="4"/>
        <v>3.1697926331183504</v>
      </c>
      <c r="Q19" s="252">
        <f>Q21/Q20*100</f>
        <v>2.6228628854579674</v>
      </c>
      <c r="R19" s="251">
        <f>Q19-P19</f>
        <v>-0.54692974766038294</v>
      </c>
      <c r="S19" s="252"/>
      <c r="T19" s="251">
        <f t="shared" si="4"/>
        <v>6.1855278405744789</v>
      </c>
      <c r="U19" s="252">
        <f>U21/U20*100</f>
        <v>14.963333357713854</v>
      </c>
      <c r="V19" s="251">
        <f>U19-T19</f>
        <v>8.7778055171393738</v>
      </c>
      <c r="W19" s="252"/>
      <c r="X19" s="251">
        <f t="shared" si="4"/>
        <v>2.4749432218907916</v>
      </c>
      <c r="Y19" s="252">
        <f>Y21/Y20*100</f>
        <v>31.802502807116838</v>
      </c>
      <c r="Z19" s="251">
        <f>Y19-X19</f>
        <v>29.327559585226048</v>
      </c>
      <c r="AA19" s="252"/>
      <c r="AB19" s="251">
        <f t="shared" si="4"/>
        <v>11.2</v>
      </c>
      <c r="AC19" s="252">
        <f>AC21/AC20*100</f>
        <v>1.9382926908201119</v>
      </c>
      <c r="AD19" s="251">
        <f>AC19-AB19</f>
        <v>-9.2617073091798865</v>
      </c>
      <c r="AE19" s="252"/>
      <c r="AF19" s="251">
        <f t="shared" si="4"/>
        <v>17.608439397782718</v>
      </c>
      <c r="AG19" s="252">
        <f>AG21/AG20*100</f>
        <v>8.2116974699646654</v>
      </c>
      <c r="AH19" s="251">
        <f>AG19-AF19</f>
        <v>-9.3967419278180522</v>
      </c>
      <c r="AI19" s="252"/>
      <c r="AJ19" s="251">
        <f t="shared" si="4"/>
        <v>9.7316827705956808</v>
      </c>
      <c r="AK19" s="252">
        <f>AK21/AK20*100</f>
        <v>8.5141398843715983</v>
      </c>
      <c r="AL19" s="251">
        <f>AK19-AJ19</f>
        <v>-1.2175428862240825</v>
      </c>
      <c r="AM19" s="252"/>
      <c r="AN19" s="251">
        <f t="shared" si="4"/>
        <v>9.2260603410581545</v>
      </c>
      <c r="AO19" s="252">
        <f>AO21/AO20*100</f>
        <v>1.1763905505517813</v>
      </c>
      <c r="AP19" s="251">
        <f>AO19-AN19</f>
        <v>-8.049669790506373</v>
      </c>
      <c r="AQ19" s="252"/>
      <c r="AR19" s="251">
        <f t="shared" si="4"/>
        <v>11.399982084613319</v>
      </c>
      <c r="AS19" s="252">
        <f>AS21/AS20*100</f>
        <v>17.671699559582233</v>
      </c>
      <c r="AT19" s="251">
        <f>AS19-AR19</f>
        <v>6.2717174749689146</v>
      </c>
      <c r="AU19" s="252"/>
      <c r="AV19" s="251">
        <f t="shared" si="4"/>
        <v>2.786214898561362</v>
      </c>
      <c r="AW19" s="252">
        <f>AW21/AW20*100</f>
        <v>3.8366911797483279</v>
      </c>
      <c r="AX19" s="251">
        <f>AW19-AV19</f>
        <v>1.0504762811869659</v>
      </c>
      <c r="AY19" s="252"/>
      <c r="AZ19" s="251">
        <f t="shared" si="4"/>
        <v>13.999969144373475</v>
      </c>
      <c r="BA19" s="252">
        <f>BA21/BA20*100</f>
        <v>23.136537059679767</v>
      </c>
      <c r="BB19" s="251">
        <f>BA19-AZ19</f>
        <v>9.1365679153062924</v>
      </c>
      <c r="BC19" s="252"/>
    </row>
    <row r="20" spans="1:55" ht="18" customHeight="1">
      <c r="A20" s="253" t="s">
        <v>33</v>
      </c>
      <c r="B20" s="254" t="s">
        <v>61</v>
      </c>
      <c r="C20" s="222" t="s">
        <v>71</v>
      </c>
      <c r="D20" s="255">
        <v>27.878158013352028</v>
      </c>
      <c r="E20" s="256">
        <f>'раздел 2'!G13/1000</f>
        <v>25.791044999999997</v>
      </c>
      <c r="F20" s="255">
        <f t="shared" ref="F20:F22" si="5">E20-D20</f>
        <v>-2.087113013352031</v>
      </c>
      <c r="G20" s="256"/>
      <c r="H20" s="255">
        <v>308.72992236699997</v>
      </c>
      <c r="I20" s="256">
        <f>'раздел 2'!K13/1000</f>
        <v>293.39699999999999</v>
      </c>
      <c r="J20" s="255">
        <f t="shared" ref="J20:J24" si="6">I20-H20</f>
        <v>-15.332922366999981</v>
      </c>
      <c r="K20" s="256"/>
      <c r="L20" s="255">
        <v>17.926238444000003</v>
      </c>
      <c r="M20" s="256">
        <f>'раздел 2'!O13/1000</f>
        <v>18.078285999999999</v>
      </c>
      <c r="N20" s="255">
        <f t="shared" ref="N20:N24" si="7">M20-L20</f>
        <v>0.15204755599999586</v>
      </c>
      <c r="O20" s="256"/>
      <c r="P20" s="255">
        <v>235.66210363266666</v>
      </c>
      <c r="Q20" s="256">
        <f>'раздел 2'!S13/1000</f>
        <v>264.06899999999996</v>
      </c>
      <c r="R20" s="255">
        <f t="shared" ref="R20:R24" si="8">Q20-P20</f>
        <v>28.406896367333303</v>
      </c>
      <c r="S20" s="256"/>
      <c r="T20" s="255">
        <v>21.055599999999998</v>
      </c>
      <c r="U20" s="256">
        <f>'раздел 2'!W13/1000</f>
        <v>23.242599999999999</v>
      </c>
      <c r="V20" s="255">
        <f t="shared" ref="V20:V24" si="9">U20-T20</f>
        <v>2.1870000000000012</v>
      </c>
      <c r="W20" s="256"/>
      <c r="X20" s="255">
        <v>15.4549</v>
      </c>
      <c r="Y20" s="256">
        <f>'раздел 2'!AA13/1000</f>
        <v>22.679853999999999</v>
      </c>
      <c r="Z20" s="255">
        <f t="shared" ref="Z20:Z24" si="10">Y20-X20</f>
        <v>7.2249539999999985</v>
      </c>
      <c r="AA20" s="256"/>
      <c r="AB20" s="255">
        <v>13.588738738738737</v>
      </c>
      <c r="AC20" s="256">
        <f>'раздел 2'!AE13/1000</f>
        <v>12.669</v>
      </c>
      <c r="AD20" s="255">
        <f t="shared" ref="AD20:AD24" si="11">AC20-AB20</f>
        <v>-0.91973873873873657</v>
      </c>
      <c r="AE20" s="256"/>
      <c r="AF20" s="255">
        <v>6.7019000000000002</v>
      </c>
      <c r="AG20" s="277">
        <f>'раздел 2'!AI13/1000</f>
        <v>7.0750000000000002</v>
      </c>
      <c r="AH20" s="255">
        <f t="shared" ref="AH20:AH24" si="12">AG20-AF20</f>
        <v>0.37309999999999999</v>
      </c>
      <c r="AI20" s="256"/>
      <c r="AJ20" s="255">
        <v>46.303399999999996</v>
      </c>
      <c r="AK20" s="256">
        <f>'раздел 2'!AM13/1000</f>
        <v>42.760773999999998</v>
      </c>
      <c r="AL20" s="255">
        <f t="shared" ref="AL20:AL24" si="13">AK20-AJ20</f>
        <v>-3.5426259999999985</v>
      </c>
      <c r="AM20" s="256"/>
      <c r="AN20" s="255">
        <v>38.878999999999998</v>
      </c>
      <c r="AO20" s="256">
        <f>'раздел 2'!AQ13/1000</f>
        <v>32.530999999999999</v>
      </c>
      <c r="AP20" s="255">
        <f t="shared" ref="AP20:AP24" si="14">AO20-AN20</f>
        <v>-6.347999999999999</v>
      </c>
      <c r="AQ20" s="256"/>
      <c r="AR20" s="255">
        <v>37.956199999999995</v>
      </c>
      <c r="AS20" s="256">
        <f>'раздел 2'!AU13/1000</f>
        <v>31.788</v>
      </c>
      <c r="AT20" s="255">
        <f t="shared" ref="AT20:AT24" si="15">AS20-AR20</f>
        <v>-6.1681999999999952</v>
      </c>
      <c r="AU20" s="256"/>
      <c r="AV20" s="255">
        <v>165.70868249911192</v>
      </c>
      <c r="AW20" s="256">
        <f>'раздел 2'!AY13/1000</f>
        <v>152.58900199999999</v>
      </c>
      <c r="AX20" s="255">
        <f t="shared" ref="AX20:AX24" si="16">AW20-AV20</f>
        <v>-13.119680499111922</v>
      </c>
      <c r="AY20" s="256"/>
      <c r="AZ20" s="255">
        <v>12.9636</v>
      </c>
      <c r="BA20" s="256">
        <f>'раздел 2'!BC13/1000</f>
        <v>10.305</v>
      </c>
      <c r="BB20" s="255">
        <f t="shared" ref="BB20:BB24" si="17">BA20-AZ20</f>
        <v>-2.6585999999999999</v>
      </c>
      <c r="BC20" s="256"/>
    </row>
    <row r="21" spans="1:55" ht="35.25" customHeight="1">
      <c r="A21" s="253" t="s">
        <v>34</v>
      </c>
      <c r="B21" s="228" t="s">
        <v>62</v>
      </c>
      <c r="C21" s="229" t="s">
        <v>71</v>
      </c>
      <c r="D21" s="255">
        <v>2.1328999999999998</v>
      </c>
      <c r="E21" s="256">
        <f>'раздел 2'!G14/1000</f>
        <v>2.8686942859999998</v>
      </c>
      <c r="F21" s="255">
        <f t="shared" si="5"/>
        <v>0.73579428599999996</v>
      </c>
      <c r="G21" s="256"/>
      <c r="H21" s="255">
        <v>10.332000000000001</v>
      </c>
      <c r="I21" s="256">
        <f>'раздел 2'!K14/1000</f>
        <v>16.104532558999999</v>
      </c>
      <c r="J21" s="255">
        <f t="shared" si="6"/>
        <v>5.7725325589999983</v>
      </c>
      <c r="K21" s="256"/>
      <c r="L21" s="255">
        <v>0.67320000000000002</v>
      </c>
      <c r="M21" s="256">
        <f>'раздел 2'!O14/1000</f>
        <v>3.9704784040000001</v>
      </c>
      <c r="N21" s="255">
        <f t="shared" si="7"/>
        <v>3.2972784040000001</v>
      </c>
      <c r="O21" s="256"/>
      <c r="P21" s="255">
        <v>7.47</v>
      </c>
      <c r="Q21" s="256">
        <f>'раздел 2'!S14/1000</f>
        <v>6.9261677929999994</v>
      </c>
      <c r="R21" s="255">
        <f t="shared" si="8"/>
        <v>-0.54383220700000034</v>
      </c>
      <c r="S21" s="256"/>
      <c r="T21" s="255">
        <v>1.3024</v>
      </c>
      <c r="U21" s="256">
        <f>'раздел 2'!W14/1000</f>
        <v>3.4778677189999998</v>
      </c>
      <c r="V21" s="255">
        <f t="shared" si="9"/>
        <v>2.1754677189999998</v>
      </c>
      <c r="W21" s="256"/>
      <c r="X21" s="255">
        <v>0.38250000000000001</v>
      </c>
      <c r="Y21" s="256">
        <f>'раздел 2'!AA14/1000</f>
        <v>7.2127612050000005</v>
      </c>
      <c r="Z21" s="255">
        <f t="shared" si="10"/>
        <v>6.8302612050000002</v>
      </c>
      <c r="AA21" s="256"/>
      <c r="AB21" s="255">
        <v>1.5219387387387384</v>
      </c>
      <c r="AC21" s="256">
        <f>'раздел 2'!AE14/1000</f>
        <v>0.24556230099999998</v>
      </c>
      <c r="AD21" s="255">
        <f t="shared" si="11"/>
        <v>-1.2763764377387385</v>
      </c>
      <c r="AE21" s="256"/>
      <c r="AF21" s="255">
        <v>1.1800999999999999</v>
      </c>
      <c r="AG21" s="277">
        <f>'раздел 2'!AI14/1000</f>
        <v>0.5809775960000001</v>
      </c>
      <c r="AH21" s="255">
        <f t="shared" si="12"/>
        <v>-0.59912240399999983</v>
      </c>
      <c r="AI21" s="256"/>
      <c r="AJ21" s="255">
        <v>4.5061</v>
      </c>
      <c r="AK21" s="256">
        <f>'раздел 2'!AM14/1000</f>
        <v>3.6407121140000003</v>
      </c>
      <c r="AL21" s="255">
        <f t="shared" si="13"/>
        <v>-0.86538788599999972</v>
      </c>
      <c r="AM21" s="256"/>
      <c r="AN21" s="255">
        <v>3.5870000000000002</v>
      </c>
      <c r="AO21" s="256">
        <f>'раздел 2'!AQ14/1000</f>
        <v>0.38269160999999996</v>
      </c>
      <c r="AP21" s="255">
        <f t="shared" si="14"/>
        <v>-3.2043083900000005</v>
      </c>
      <c r="AQ21" s="256"/>
      <c r="AR21" s="255">
        <v>4.327</v>
      </c>
      <c r="AS21" s="256">
        <f>'раздел 2'!AU14/1000</f>
        <v>5.6174798560000001</v>
      </c>
      <c r="AT21" s="255">
        <f t="shared" si="15"/>
        <v>1.2904798560000001</v>
      </c>
      <c r="AU21" s="256"/>
      <c r="AV21" s="255">
        <v>4.617</v>
      </c>
      <c r="AW21" s="256">
        <f>'раздел 2'!AY14/1000</f>
        <v>5.8543687809999989</v>
      </c>
      <c r="AX21" s="255">
        <f t="shared" si="16"/>
        <v>1.2373687809999989</v>
      </c>
      <c r="AY21" s="256"/>
      <c r="AZ21" s="255">
        <v>1.8149</v>
      </c>
      <c r="BA21" s="256">
        <f>'раздел 2'!BC14/1000</f>
        <v>2.3842201439999999</v>
      </c>
      <c r="BB21" s="255">
        <f t="shared" si="17"/>
        <v>0.56932014399999997</v>
      </c>
      <c r="BC21" s="256"/>
    </row>
    <row r="22" spans="1:55" ht="63.75" customHeight="1">
      <c r="A22" s="257">
        <v>2</v>
      </c>
      <c r="B22" s="258" t="s">
        <v>63</v>
      </c>
      <c r="C22" s="246" t="s">
        <v>64</v>
      </c>
      <c r="D22" s="259">
        <f>D23/D24</f>
        <v>2.1929875700797439</v>
      </c>
      <c r="E22" s="260">
        <f>E23/E24</f>
        <v>5.4083112956454471</v>
      </c>
      <c r="F22" s="255">
        <f t="shared" si="5"/>
        <v>3.2153237255657032</v>
      </c>
      <c r="G22" s="260"/>
      <c r="H22" s="259">
        <f>H23/H24</f>
        <v>7.5100018870654814</v>
      </c>
      <c r="I22" s="260">
        <f>I23/I24</f>
        <v>9.4906389635885855</v>
      </c>
      <c r="J22" s="255">
        <f t="shared" si="6"/>
        <v>1.9806370765231041</v>
      </c>
      <c r="K22" s="260"/>
      <c r="L22" s="259">
        <f>L23/L24</f>
        <v>5.7269920969626087</v>
      </c>
      <c r="M22" s="260">
        <f>M23/M24</f>
        <v>6.4187500961097754</v>
      </c>
      <c r="N22" s="255">
        <f t="shared" si="7"/>
        <v>0.69175799914716674</v>
      </c>
      <c r="O22" s="260"/>
      <c r="P22" s="259">
        <f>P23/P24</f>
        <v>2.8439992924494746</v>
      </c>
      <c r="Q22" s="260">
        <f>Q23/Q24</f>
        <v>5.1285686695522772</v>
      </c>
      <c r="R22" s="255">
        <f t="shared" si="8"/>
        <v>2.2845693771028026</v>
      </c>
      <c r="S22" s="260"/>
      <c r="T22" s="259">
        <f>T23/T24</f>
        <v>12.518237808469008</v>
      </c>
      <c r="U22" s="260">
        <f>U23/U24</f>
        <v>9.498076807241878</v>
      </c>
      <c r="V22" s="255">
        <f t="shared" si="9"/>
        <v>-3.0201610012271303</v>
      </c>
      <c r="W22" s="260"/>
      <c r="X22" s="260">
        <f>X23/X24</f>
        <v>4.9439039728710901</v>
      </c>
      <c r="Y22" s="260">
        <f>Y23/Y24</f>
        <v>3.6428805934994117</v>
      </c>
      <c r="Z22" s="255">
        <f t="shared" si="10"/>
        <v>-1.3010233793716783</v>
      </c>
      <c r="AA22" s="260"/>
      <c r="AB22" s="260">
        <f>AB23/AB24</f>
        <v>4.3890721463775479</v>
      </c>
      <c r="AC22" s="260">
        <f>AC23/AC24</f>
        <v>5.5484252900781437</v>
      </c>
      <c r="AD22" s="255">
        <f t="shared" si="11"/>
        <v>1.1593531437005957</v>
      </c>
      <c r="AE22" s="260"/>
      <c r="AF22" s="259">
        <f>AF23/AF24</f>
        <v>1.6980253360987183</v>
      </c>
      <c r="AG22" s="278">
        <f>AG23/AG24</f>
        <v>1.1054416961130744</v>
      </c>
      <c r="AH22" s="255">
        <f t="shared" si="12"/>
        <v>-0.5925836399856439</v>
      </c>
      <c r="AI22" s="260"/>
      <c r="AJ22" s="259">
        <f>AJ23/AJ24</f>
        <v>1.8409940043927577</v>
      </c>
      <c r="AK22" s="260">
        <f>AK23/AK24</f>
        <v>2.3409304985920039</v>
      </c>
      <c r="AL22" s="255">
        <f t="shared" si="13"/>
        <v>0.49993649419924613</v>
      </c>
      <c r="AM22" s="260"/>
      <c r="AN22" s="259">
        <f>AN23/AN24</f>
        <v>2.681</v>
      </c>
      <c r="AO22" s="260">
        <f>AO23/AO24</f>
        <v>4.3130552396175963</v>
      </c>
      <c r="AP22" s="255">
        <f t="shared" si="14"/>
        <v>1.6320552396175962</v>
      </c>
      <c r="AQ22" s="260"/>
      <c r="AR22" s="259">
        <f>AR23/AR24</f>
        <v>1.6429913426528475</v>
      </c>
      <c r="AS22" s="260">
        <f>AS23/AS24</f>
        <v>1.4190260475651189</v>
      </c>
      <c r="AT22" s="255">
        <f t="shared" si="15"/>
        <v>-0.22396529508772867</v>
      </c>
      <c r="AU22" s="260"/>
      <c r="AV22" s="261">
        <f>AV23/AV24</f>
        <v>0.87199920797751129</v>
      </c>
      <c r="AW22" s="262">
        <f>AW23/AW24</f>
        <v>0.91420088061130378</v>
      </c>
      <c r="AX22" s="255">
        <f t="shared" si="16"/>
        <v>4.2201672633792486E-2</v>
      </c>
      <c r="AY22" s="260"/>
      <c r="AZ22" s="261">
        <f>AZ23/AZ24</f>
        <v>3.6551127773149434</v>
      </c>
      <c r="BA22" s="260">
        <f>BA23/BA24</f>
        <v>4.9010189228529839</v>
      </c>
      <c r="BB22" s="255">
        <f t="shared" si="17"/>
        <v>1.2459061455380405</v>
      </c>
      <c r="BC22" s="260"/>
    </row>
    <row r="23" spans="1:55" ht="96.75" customHeight="1">
      <c r="A23" s="253" t="s">
        <v>36</v>
      </c>
      <c r="B23" s="228" t="s">
        <v>65</v>
      </c>
      <c r="C23" s="229" t="s">
        <v>72</v>
      </c>
      <c r="D23" s="255">
        <v>61.136454000000001</v>
      </c>
      <c r="E23" s="256">
        <v>139.48600000000002</v>
      </c>
      <c r="F23" s="255">
        <f>E23-D23</f>
        <v>78.349546000000018</v>
      </c>
      <c r="G23" s="256"/>
      <c r="H23" s="255">
        <v>2320.2745800000002</v>
      </c>
      <c r="I23" s="256">
        <v>2784.5250000000001</v>
      </c>
      <c r="J23" s="255">
        <f>I23-H23</f>
        <v>464.25041999999985</v>
      </c>
      <c r="K23" s="256"/>
      <c r="L23" s="255">
        <v>102.69083700000002</v>
      </c>
      <c r="M23" s="256">
        <v>116.03999999999999</v>
      </c>
      <c r="N23" s="255">
        <f>M23-L23</f>
        <v>13.349162999999976</v>
      </c>
      <c r="O23" s="256"/>
      <c r="P23" s="255">
        <v>670.25685599999997</v>
      </c>
      <c r="Q23" s="256">
        <v>1354.296</v>
      </c>
      <c r="R23" s="255">
        <f>Q23-P23</f>
        <v>684.03914400000008</v>
      </c>
      <c r="S23" s="256"/>
      <c r="T23" s="255">
        <v>263.57900800000004</v>
      </c>
      <c r="U23" s="256">
        <v>220.76000000000005</v>
      </c>
      <c r="V23" s="255">
        <f t="shared" si="9"/>
        <v>-42.819007999999997</v>
      </c>
      <c r="W23" s="256"/>
      <c r="X23" s="255">
        <v>77.966880000000003</v>
      </c>
      <c r="Y23" s="256">
        <v>82.62</v>
      </c>
      <c r="Z23" s="255">
        <f t="shared" si="10"/>
        <v>4.6531200000000013</v>
      </c>
      <c r="AA23" s="256"/>
      <c r="AB23" s="255">
        <v>69.758766000000008</v>
      </c>
      <c r="AC23" s="256">
        <v>70.293000000000006</v>
      </c>
      <c r="AD23" s="255">
        <f t="shared" si="11"/>
        <v>0.53423399999999788</v>
      </c>
      <c r="AE23" s="256"/>
      <c r="AF23" s="255">
        <v>11.379996</v>
      </c>
      <c r="AG23" s="277">
        <v>7.8210000000000015</v>
      </c>
      <c r="AH23" s="255">
        <f t="shared" si="12"/>
        <v>-3.5589959999999987</v>
      </c>
      <c r="AI23" s="256"/>
      <c r="AJ23" s="255">
        <v>106.547875</v>
      </c>
      <c r="AK23" s="256">
        <v>100.1</v>
      </c>
      <c r="AL23" s="255">
        <f t="shared" si="13"/>
        <v>-6.4478750000000105</v>
      </c>
      <c r="AM23" s="256"/>
      <c r="AN23" s="255">
        <v>104.234599</v>
      </c>
      <c r="AO23" s="256">
        <v>140.30800000000002</v>
      </c>
      <c r="AP23" s="255">
        <f>AO23-AN23</f>
        <v>36.073401000000018</v>
      </c>
      <c r="AQ23" s="256"/>
      <c r="AR23" s="255">
        <v>62.361708000000007</v>
      </c>
      <c r="AS23" s="256">
        <v>45.107999999999997</v>
      </c>
      <c r="AT23" s="255">
        <f>AS23-AR23</f>
        <v>-17.25370800000001</v>
      </c>
      <c r="AU23" s="256"/>
      <c r="AV23" s="255">
        <v>146.691328</v>
      </c>
      <c r="AW23" s="256">
        <v>139.49699999999999</v>
      </c>
      <c r="AX23" s="255">
        <f>AW23-AV23</f>
        <v>-7.1943280000000129</v>
      </c>
      <c r="AY23" s="256"/>
      <c r="AZ23" s="255">
        <v>47.383420000000001</v>
      </c>
      <c r="BA23" s="256">
        <v>50.504999999999995</v>
      </c>
      <c r="BB23" s="255">
        <f>BA23-AZ23</f>
        <v>3.1215799999999945</v>
      </c>
      <c r="BC23" s="256"/>
    </row>
    <row r="24" spans="1:55" ht="17.25" customHeight="1">
      <c r="A24" s="263" t="s">
        <v>55</v>
      </c>
      <c r="B24" s="264" t="s">
        <v>66</v>
      </c>
      <c r="C24" s="265" t="s">
        <v>71</v>
      </c>
      <c r="D24" s="266">
        <v>27.878158013352028</v>
      </c>
      <c r="E24" s="267">
        <f>'раздел 2'!G13/1000</f>
        <v>25.791044999999997</v>
      </c>
      <c r="F24" s="266">
        <f>E24-D24</f>
        <v>-2.087113013352031</v>
      </c>
      <c r="G24" s="267"/>
      <c r="H24" s="266">
        <v>308.95792236699998</v>
      </c>
      <c r="I24" s="267">
        <f>'раздел 2'!K13/1000</f>
        <v>293.39699999999999</v>
      </c>
      <c r="J24" s="266">
        <f t="shared" si="6"/>
        <v>-15.560922366999989</v>
      </c>
      <c r="K24" s="267"/>
      <c r="L24" s="266">
        <v>17.93102474411717</v>
      </c>
      <c r="M24" s="267">
        <f>'раздел 2'!O13/1000</f>
        <v>18.078285999999999</v>
      </c>
      <c r="N24" s="266">
        <f t="shared" si="7"/>
        <v>0.14726125588282812</v>
      </c>
      <c r="O24" s="267"/>
      <c r="P24" s="266">
        <v>235.67405863266666</v>
      </c>
      <c r="Q24" s="267">
        <f>'раздел 2'!S13/1000</f>
        <v>264.06899999999996</v>
      </c>
      <c r="R24" s="266">
        <f t="shared" si="8"/>
        <v>28.394941367333303</v>
      </c>
      <c r="S24" s="267"/>
      <c r="T24" s="266">
        <v>21.055599999999998</v>
      </c>
      <c r="U24" s="267">
        <f>'раздел 2'!W13/1000</f>
        <v>23.242599999999999</v>
      </c>
      <c r="V24" s="266">
        <f t="shared" si="9"/>
        <v>2.1870000000000012</v>
      </c>
      <c r="W24" s="267"/>
      <c r="X24" s="266">
        <v>15.770306306075366</v>
      </c>
      <c r="Y24" s="267">
        <f>'раздел 2'!AA13/1000</f>
        <v>22.679853999999999</v>
      </c>
      <c r="Z24" s="266">
        <f t="shared" si="10"/>
        <v>6.9095476939246332</v>
      </c>
      <c r="AA24" s="267"/>
      <c r="AB24" s="266">
        <v>15.893738738738737</v>
      </c>
      <c r="AC24" s="267">
        <f>'раздел 2'!AE13/1000</f>
        <v>12.669</v>
      </c>
      <c r="AD24" s="266">
        <f t="shared" si="11"/>
        <v>-3.2247387387387363</v>
      </c>
      <c r="AE24" s="267"/>
      <c r="AF24" s="279">
        <v>6.7019000000000002</v>
      </c>
      <c r="AG24" s="267">
        <f>'раздел 2'!AI13/1000</f>
        <v>7.0750000000000002</v>
      </c>
      <c r="AH24" s="266">
        <f t="shared" si="12"/>
        <v>0.37309999999999999</v>
      </c>
      <c r="AI24" s="267"/>
      <c r="AJ24" s="266">
        <v>57.875188482834993</v>
      </c>
      <c r="AK24" s="267">
        <f>'раздел 2'!AM13/1000</f>
        <v>42.760773999999998</v>
      </c>
      <c r="AL24" s="266">
        <f t="shared" si="13"/>
        <v>-15.114414482834995</v>
      </c>
      <c r="AM24" s="267"/>
      <c r="AN24" s="266">
        <v>38.878999999999998</v>
      </c>
      <c r="AO24" s="267">
        <f>'раздел 2'!AQ13/1000</f>
        <v>32.530999999999999</v>
      </c>
      <c r="AP24" s="266">
        <f t="shared" si="14"/>
        <v>-6.347999999999999</v>
      </c>
      <c r="AQ24" s="267"/>
      <c r="AR24" s="266">
        <v>37.956199999999995</v>
      </c>
      <c r="AS24" s="267">
        <f>'раздел 2'!AU13/1000</f>
        <v>31.788</v>
      </c>
      <c r="AT24" s="266">
        <f t="shared" si="15"/>
        <v>-6.1681999999999952</v>
      </c>
      <c r="AU24" s="267"/>
      <c r="AV24" s="266">
        <v>168.22415279508274</v>
      </c>
      <c r="AW24" s="267">
        <f>'раздел 2'!AY13/1000</f>
        <v>152.58900199999999</v>
      </c>
      <c r="AX24" s="266">
        <f t="shared" si="16"/>
        <v>-15.635150795082751</v>
      </c>
      <c r="AY24" s="267"/>
      <c r="AZ24" s="266">
        <v>12.9636</v>
      </c>
      <c r="BA24" s="267">
        <f>'раздел 2'!BC13/1000</f>
        <v>10.305</v>
      </c>
      <c r="BB24" s="266">
        <f t="shared" si="17"/>
        <v>-2.6585999999999999</v>
      </c>
      <c r="BC24" s="267"/>
    </row>
  </sheetData>
  <mergeCells count="60">
    <mergeCell ref="A1:AZ1"/>
    <mergeCell ref="A2:A5"/>
    <mergeCell ref="B2:B5"/>
    <mergeCell ref="C2:C5"/>
    <mergeCell ref="AZ4:BA4"/>
    <mergeCell ref="AB4:AC4"/>
    <mergeCell ref="AF4:AG4"/>
    <mergeCell ref="AJ4:AK4"/>
    <mergeCell ref="AN4:AO4"/>
    <mergeCell ref="AR4:AS4"/>
    <mergeCell ref="AV4:AW4"/>
    <mergeCell ref="AT4:AT5"/>
    <mergeCell ref="AU4:AU5"/>
    <mergeCell ref="L3:O3"/>
    <mergeCell ref="N4:N5"/>
    <mergeCell ref="O4:O5"/>
    <mergeCell ref="P3:S3"/>
    <mergeCell ref="R4:R5"/>
    <mergeCell ref="F4:F5"/>
    <mergeCell ref="G4:G5"/>
    <mergeCell ref="D3:G3"/>
    <mergeCell ref="H3:K3"/>
    <mergeCell ref="J4:J5"/>
    <mergeCell ref="K4:K5"/>
    <mergeCell ref="D4:E4"/>
    <mergeCell ref="H4:I4"/>
    <mergeCell ref="L4:M4"/>
    <mergeCell ref="P4:Q4"/>
    <mergeCell ref="T3:W3"/>
    <mergeCell ref="X3:AA3"/>
    <mergeCell ref="Z4:Z5"/>
    <mergeCell ref="AA4:AA5"/>
    <mergeCell ref="AB3:AE3"/>
    <mergeCell ref="AD4:AD5"/>
    <mergeCell ref="AE4:AE5"/>
    <mergeCell ref="T4:U4"/>
    <mergeCell ref="X4:Y4"/>
    <mergeCell ref="AL4:AL5"/>
    <mergeCell ref="AM4:AM5"/>
    <mergeCell ref="AP4:AP5"/>
    <mergeCell ref="AQ4:AQ5"/>
    <mergeCell ref="S4:S5"/>
    <mergeCell ref="V4:V5"/>
    <mergeCell ref="W4:W5"/>
    <mergeCell ref="D2:BC2"/>
    <mergeCell ref="B7:BC7"/>
    <mergeCell ref="B14:BC14"/>
    <mergeCell ref="B18:BC18"/>
    <mergeCell ref="AX4:AX5"/>
    <mergeCell ref="AY4:AY5"/>
    <mergeCell ref="BB4:BB5"/>
    <mergeCell ref="BC4:BC5"/>
    <mergeCell ref="AR3:AU3"/>
    <mergeCell ref="AV3:AY3"/>
    <mergeCell ref="AZ3:BC3"/>
    <mergeCell ref="AF3:AI3"/>
    <mergeCell ref="AH4:AH5"/>
    <mergeCell ref="AI4:AI5"/>
    <mergeCell ref="AJ3:AM3"/>
    <mergeCell ref="AN3:AQ3"/>
  </mergeCells>
  <printOptions horizontalCentered="1"/>
  <pageMargins left="0.39370078740157483" right="0.39370078740157483" top="0.9055118110236221" bottom="0.39370078740157483" header="0.31496062992125984" footer="0.31496062992125984"/>
  <pageSetup paperSize="9" scale="48" fitToWidth="3" orientation="landscape" r:id="rId1"/>
  <headerFooter alignWithMargins="0"/>
  <colBreaks count="2" manualBreakCount="2">
    <brk id="19" max="1048575" man="1"/>
    <brk id="3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раздел 1</vt:lpstr>
      <vt:lpstr>раздел 2</vt:lpstr>
      <vt:lpstr>раздел 3</vt:lpstr>
      <vt:lpstr>раздел 4</vt:lpstr>
      <vt:lpstr>раздел 5</vt:lpstr>
      <vt:lpstr>'раздел 2'!Заголовки_для_печати</vt:lpstr>
      <vt:lpstr>'раздел 5'!Заголовки_для_печати</vt:lpstr>
      <vt:lpstr>'раздел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Петрова Татьяна Геннадьевна</cp:lastModifiedBy>
  <cp:lastPrinted>2025-04-02T04:19:03Z</cp:lastPrinted>
  <dcterms:created xsi:type="dcterms:W3CDTF">1996-10-08T23:32:33Z</dcterms:created>
  <dcterms:modified xsi:type="dcterms:W3CDTF">2025-06-04T07:28:09Z</dcterms:modified>
</cp:coreProperties>
</file>