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Zubova.DK\Desktop\рабочая\Отчет по гос программе в Смарт Про\отчеты по гос программе\2024\4 квартал\"/>
    </mc:Choice>
  </mc:AlternateContent>
  <bookViews>
    <workbookView xWindow="14460" yWindow="-105" windowWidth="14205" windowHeight="11325"/>
  </bookViews>
  <sheets>
    <sheet name="Table 3" sheetId="3" r:id="rId1"/>
  </sheets>
  <calcPr calcId="162913"/>
</workbook>
</file>

<file path=xl/calcChain.xml><?xml version="1.0" encoding="utf-8"?>
<calcChain xmlns="http://schemas.openxmlformats.org/spreadsheetml/2006/main">
  <c r="I14" i="3" l="1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H14" i="3"/>
  <c r="H11" i="3"/>
  <c r="M11" i="3"/>
  <c r="R11" i="3"/>
  <c r="W11" i="3"/>
  <c r="W13" i="3"/>
  <c r="R13" i="3"/>
  <c r="M13" i="3"/>
  <c r="H13" i="3"/>
  <c r="W10" i="3" l="1"/>
  <c r="R10" i="3"/>
  <c r="M10" i="3"/>
  <c r="H10" i="3"/>
</calcChain>
</file>

<file path=xl/sharedStrings.xml><?xml version="1.0" encoding="utf-8"?>
<sst xmlns="http://schemas.openxmlformats.org/spreadsheetml/2006/main" count="54" uniqueCount="44">
  <si>
    <t>Наименование государственной программы (подпрограммы, основного мероприятия, мероприятия)</t>
  </si>
  <si>
    <t>Развитие культуры, спорта и туризма Чукотского автономного округа</t>
  </si>
  <si>
    <t>тыс. рубдей</t>
  </si>
  <si>
    <t>Форма № 3</t>
  </si>
  <si>
    <t>Строительство объекта "Центр культурного развития в г. Певек"</t>
  </si>
  <si>
    <t>1.</t>
  </si>
  <si>
    <t>1.1.</t>
  </si>
  <si>
    <t>1.1.1.</t>
  </si>
  <si>
    <t>АО "ЧТК"</t>
  </si>
  <si>
    <t>Подрядчик</t>
  </si>
  <si>
    <t>№ 24/ПИР/СМР-21 от 26.10.2021</t>
  </si>
  <si>
    <t>Проектно-изыскательские и строительно-монтажные работы</t>
  </si>
  <si>
    <t>1.2.1.</t>
  </si>
  <si>
    <t>1.2.</t>
  </si>
  <si>
    <t>№ п/п</t>
  </si>
  <si>
    <t>Наименование работ выполнякмых в рамаках заключенного долгосрочного государственного контракта</t>
  </si>
  <si>
    <t>№ и дата государственного контракта</t>
  </si>
  <si>
    <t>Период исполнения государственного контракта</t>
  </si>
  <si>
    <t>Сумма заключеного ГК (тыс. рублей)</t>
  </si>
  <si>
    <t>Профинасировано, по годам (тыс. рублей)</t>
  </si>
  <si>
    <r>
      <rPr>
        <sz val="6"/>
        <rFont val="Times New Roman"/>
        <family val="1"/>
        <charset val="204"/>
      </rPr>
      <t>Выполнено
(принято работ), по годам</t>
    </r>
  </si>
  <si>
    <r>
      <rPr>
        <sz val="6"/>
        <rFont val="Times New Roman"/>
        <family val="1"/>
        <charset val="204"/>
      </rPr>
      <t>Кассовый расход,
по годам (тыс. рублей)</t>
    </r>
  </si>
  <si>
    <t>Наименование отвественного исполнителя государственной программы</t>
  </si>
  <si>
    <t>Всего</t>
  </si>
  <si>
    <t>по годам</t>
  </si>
  <si>
    <t>ИТОГО</t>
  </si>
  <si>
    <t>Реестровый номер контракта в системе ЕИС закупки</t>
  </si>
  <si>
    <t>2870901298821000022</t>
  </si>
  <si>
    <t>Департамент культуры и туризма Чукотского автономного округа</t>
  </si>
  <si>
    <t xml:space="preserve">Региональный проект "Культурная среда" </t>
  </si>
  <si>
    <t>26.10.2021- 30.12.2024</t>
  </si>
  <si>
    <t>Строительство объекта "Спортивный зал в с. Лаврентия"</t>
  </si>
  <si>
    <t>2870901298821000020</t>
  </si>
  <si>
    <t>№ 22/ПИР/СМР-21 от 12.10.2021</t>
  </si>
  <si>
    <t>Департамент культуры, спорта и туризма Чукотского автономного округа</t>
  </si>
  <si>
    <t xml:space="preserve">Региональный проект "Спорт-норма жизни" </t>
  </si>
  <si>
    <t>1.1.2.</t>
  </si>
  <si>
    <t>12.10.2021- 31.12.2024</t>
  </si>
  <si>
    <t>Строительство объекта "Дом культуры в с. Канчалан"</t>
  </si>
  <si>
    <t>2870901298822000009</t>
  </si>
  <si>
    <t>№ 9/ПИР/СМР-22 от 05.07.2022</t>
  </si>
  <si>
    <t>05.07.2022- 30.12.2024</t>
  </si>
  <si>
    <r>
      <rPr>
        <b/>
        <sz val="7"/>
        <rFont val="Times New Roman"/>
        <family val="1"/>
        <charset val="204"/>
      </rPr>
      <t>Информация о ходе реализации  государственных контрактов заключенных в рамках государственной программы для обеспечения государственных нужд на срок, превышающий  срок действия утвержденных лимитов бюджетных обязательств (свыше двух лет с момента заключения) за январь-декабрь 2024</t>
    </r>
    <r>
      <rPr>
        <u/>
        <sz val="7"/>
        <rFont val="Times New Roman"/>
        <family val="1"/>
        <charset val="204"/>
      </rPr>
      <t> </t>
    </r>
    <r>
      <rPr>
        <b/>
        <sz val="7"/>
        <rFont val="Times New Roman"/>
        <family val="1"/>
        <charset val="204"/>
      </rPr>
      <t>года</t>
    </r>
  </si>
  <si>
    <t>ООО "ТехноСтрой ДВ"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</si>
</sst>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"/>
    <numFmt numFmtId="165" formatCode="0.0"/>
  </numFmts>
  <fonts count="6" x14ac:knownFonts="1">
    <font>
      <sz val="10"/>
      <color rgb="FF000000"/>
      <name val="Times New Roman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u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left" vertical="top" indent="1" shrinkToFit="1"/>
    </xf>
    <xf numFmtId="164" fontId="1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0" borderId="7" xfId="0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3"/>
    </xf>
    <xf numFmtId="0" fontId="1" fillId="0" borderId="6" xfId="0" applyFont="1" applyFill="1" applyBorder="1" applyAlignment="1">
      <alignment horizontal="left" vertical="top" wrapText="1" indent="3"/>
    </xf>
    <xf numFmtId="0" fontId="1" fillId="0" borderId="7" xfId="0" applyFont="1" applyFill="1" applyBorder="1" applyAlignment="1">
      <alignment horizontal="left" vertical="top" wrapText="1" indent="3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zoomScale="120" zoomScaleNormal="120" workbookViewId="0">
      <selection activeCell="L17" sqref="L17"/>
    </sheetView>
  </sheetViews>
  <sheetFormatPr defaultRowHeight="12.75" x14ac:dyDescent="0.2"/>
  <cols>
    <col min="1" max="1" width="5.6640625" style="4" customWidth="1"/>
    <col min="2" max="2" width="20.5" style="4" customWidth="1"/>
    <col min="3" max="3" width="24" style="4" customWidth="1"/>
    <col min="4" max="4" width="15.6640625" style="4" customWidth="1"/>
    <col min="5" max="5" width="14.83203125" style="4" customWidth="1"/>
    <col min="6" max="6" width="12.33203125" style="4" customWidth="1"/>
    <col min="7" max="7" width="8.83203125" style="4" customWidth="1"/>
    <col min="8" max="8" width="7.1640625" style="4" customWidth="1"/>
    <col min="9" max="9" width="6.6640625" style="4" customWidth="1"/>
    <col min="10" max="11" width="6.1640625" style="4" customWidth="1"/>
    <col min="12" max="12" width="6.5" style="4" customWidth="1"/>
    <col min="13" max="13" width="7.5" style="4" customWidth="1"/>
    <col min="14" max="16" width="7.1640625" style="4" customWidth="1"/>
    <col min="17" max="17" width="6.33203125" style="4" customWidth="1"/>
    <col min="18" max="18" width="5.33203125" style="4" customWidth="1"/>
    <col min="19" max="21" width="4.6640625" style="4" customWidth="1"/>
    <col min="22" max="22" width="6.1640625" style="4" customWidth="1"/>
    <col min="23" max="23" width="6.83203125" style="4" customWidth="1"/>
    <col min="24" max="24" width="6.1640625" style="4" customWidth="1"/>
    <col min="25" max="26" width="7.1640625" style="4" customWidth="1"/>
    <col min="27" max="27" width="6.33203125" style="4" customWidth="1"/>
    <col min="28" max="28" width="12.1640625" style="4" customWidth="1"/>
    <col min="29" max="16384" width="9.33203125" style="4"/>
  </cols>
  <sheetData>
    <row r="1" spans="1:28" x14ac:dyDescent="0.15">
      <c r="AB1" s="5" t="s">
        <v>3</v>
      </c>
    </row>
    <row r="2" spans="1:28" ht="30" customHeight="1" x14ac:dyDescent="0.2">
      <c r="A2" s="14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x14ac:dyDescent="0.15">
      <c r="AB3" s="5" t="s">
        <v>2</v>
      </c>
    </row>
    <row r="4" spans="1:28" ht="22.7" customHeight="1" x14ac:dyDescent="0.2">
      <c r="A4" s="30" t="s">
        <v>14</v>
      </c>
      <c r="B4" s="16" t="s">
        <v>0</v>
      </c>
      <c r="C4" s="16" t="s">
        <v>15</v>
      </c>
      <c r="D4" s="16" t="s">
        <v>26</v>
      </c>
      <c r="E4" s="16" t="s">
        <v>16</v>
      </c>
      <c r="F4" s="16" t="s">
        <v>17</v>
      </c>
      <c r="G4" s="16" t="s">
        <v>9</v>
      </c>
      <c r="H4" s="27" t="s">
        <v>18</v>
      </c>
      <c r="I4" s="28"/>
      <c r="J4" s="28"/>
      <c r="K4" s="28"/>
      <c r="L4" s="29"/>
      <c r="M4" s="27" t="s">
        <v>19</v>
      </c>
      <c r="N4" s="28"/>
      <c r="O4" s="28"/>
      <c r="P4" s="28"/>
      <c r="Q4" s="29"/>
      <c r="R4" s="36" t="s">
        <v>20</v>
      </c>
      <c r="S4" s="37"/>
      <c r="T4" s="37"/>
      <c r="U4" s="37"/>
      <c r="V4" s="38"/>
      <c r="W4" s="36" t="s">
        <v>21</v>
      </c>
      <c r="X4" s="37"/>
      <c r="Y4" s="37"/>
      <c r="Z4" s="37"/>
      <c r="AA4" s="38"/>
      <c r="AB4" s="16" t="s">
        <v>22</v>
      </c>
    </row>
    <row r="5" spans="1:28" ht="8.25" customHeight="1" x14ac:dyDescent="0.2">
      <c r="A5" s="31"/>
      <c r="B5" s="17"/>
      <c r="C5" s="17"/>
      <c r="D5" s="17"/>
      <c r="E5" s="17"/>
      <c r="F5" s="17"/>
      <c r="G5" s="17"/>
      <c r="H5" s="19" t="s">
        <v>23</v>
      </c>
      <c r="I5" s="21" t="s">
        <v>24</v>
      </c>
      <c r="J5" s="22"/>
      <c r="K5" s="22"/>
      <c r="L5" s="23"/>
      <c r="M5" s="19" t="s">
        <v>23</v>
      </c>
      <c r="N5" s="24" t="s">
        <v>24</v>
      </c>
      <c r="O5" s="25"/>
      <c r="P5" s="25"/>
      <c r="Q5" s="26"/>
      <c r="R5" s="19" t="s">
        <v>23</v>
      </c>
      <c r="S5" s="21" t="s">
        <v>24</v>
      </c>
      <c r="T5" s="22"/>
      <c r="U5" s="22"/>
      <c r="V5" s="23"/>
      <c r="W5" s="19" t="s">
        <v>23</v>
      </c>
      <c r="X5" s="21" t="s">
        <v>24</v>
      </c>
      <c r="Y5" s="22"/>
      <c r="Z5" s="22"/>
      <c r="AA5" s="23"/>
      <c r="AB5" s="17"/>
    </row>
    <row r="6" spans="1:28" ht="14.85" customHeight="1" x14ac:dyDescent="0.2">
      <c r="A6" s="32"/>
      <c r="B6" s="18"/>
      <c r="C6" s="18"/>
      <c r="D6" s="18"/>
      <c r="E6" s="18"/>
      <c r="F6" s="18"/>
      <c r="G6" s="18"/>
      <c r="H6" s="20"/>
      <c r="I6" s="6">
        <v>2021</v>
      </c>
      <c r="J6" s="6">
        <v>2022</v>
      </c>
      <c r="K6" s="6">
        <v>2023</v>
      </c>
      <c r="L6" s="1">
        <v>2024</v>
      </c>
      <c r="M6" s="20"/>
      <c r="N6" s="6">
        <v>2021</v>
      </c>
      <c r="O6" s="6">
        <v>2022</v>
      </c>
      <c r="P6" s="6">
        <v>2023</v>
      </c>
      <c r="Q6" s="1">
        <v>2024</v>
      </c>
      <c r="R6" s="20"/>
      <c r="S6" s="6">
        <v>2021</v>
      </c>
      <c r="T6" s="6">
        <v>2022</v>
      </c>
      <c r="U6" s="6">
        <v>2023</v>
      </c>
      <c r="V6" s="1">
        <v>2024</v>
      </c>
      <c r="W6" s="20"/>
      <c r="X6" s="6">
        <v>2021</v>
      </c>
      <c r="Y6" s="6">
        <v>2022</v>
      </c>
      <c r="Z6" s="6">
        <v>2023</v>
      </c>
      <c r="AA6" s="1">
        <v>2024</v>
      </c>
      <c r="AB6" s="18"/>
    </row>
    <row r="7" spans="1:28" ht="8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  <c r="Z7" s="8">
        <v>26</v>
      </c>
      <c r="AA7" s="6">
        <v>27</v>
      </c>
      <c r="AB7" s="6">
        <v>28</v>
      </c>
    </row>
    <row r="8" spans="1:28" ht="9" customHeight="1" x14ac:dyDescent="0.15">
      <c r="A8" s="9" t="s">
        <v>5</v>
      </c>
      <c r="B8" s="33" t="s">
        <v>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5"/>
    </row>
    <row r="9" spans="1:28" ht="8.25" customHeight="1" x14ac:dyDescent="0.15">
      <c r="A9" s="10" t="s">
        <v>6</v>
      </c>
      <c r="B9" s="33" t="s">
        <v>29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/>
    </row>
    <row r="10" spans="1:28" ht="69.75" customHeight="1" x14ac:dyDescent="0.2">
      <c r="A10" s="10" t="s">
        <v>7</v>
      </c>
      <c r="B10" s="3" t="s">
        <v>4</v>
      </c>
      <c r="C10" s="3" t="s">
        <v>11</v>
      </c>
      <c r="D10" s="13" t="s">
        <v>27</v>
      </c>
      <c r="E10" s="3" t="s">
        <v>10</v>
      </c>
      <c r="F10" s="3" t="s">
        <v>30</v>
      </c>
      <c r="G10" s="3" t="s">
        <v>8</v>
      </c>
      <c r="H10" s="11">
        <f>I10+J10+L10+K10</f>
        <v>524923</v>
      </c>
      <c r="I10" s="11">
        <v>172334.8</v>
      </c>
      <c r="J10" s="11">
        <v>300758.2</v>
      </c>
      <c r="K10" s="11">
        <v>0</v>
      </c>
      <c r="L10" s="11">
        <v>51830</v>
      </c>
      <c r="M10" s="11">
        <f>N10+O10+Q10+P10</f>
        <v>473093</v>
      </c>
      <c r="N10" s="11">
        <v>172334.8</v>
      </c>
      <c r="O10" s="11">
        <v>300758.2</v>
      </c>
      <c r="P10" s="11">
        <v>0</v>
      </c>
      <c r="Q10" s="11">
        <v>0</v>
      </c>
      <c r="R10" s="11">
        <f>S10+U10+V10+T10</f>
        <v>6623</v>
      </c>
      <c r="S10" s="11">
        <v>0</v>
      </c>
      <c r="T10" s="11">
        <v>6623</v>
      </c>
      <c r="U10" s="11">
        <v>0</v>
      </c>
      <c r="V10" s="11">
        <v>0</v>
      </c>
      <c r="W10" s="11">
        <f>X10+Y10+AA10+Z10</f>
        <v>473093</v>
      </c>
      <c r="X10" s="11">
        <v>172334.8</v>
      </c>
      <c r="Y10" s="11">
        <v>300758.2</v>
      </c>
      <c r="Z10" s="11">
        <v>0</v>
      </c>
      <c r="AA10" s="11">
        <v>0</v>
      </c>
      <c r="AB10" s="3" t="s">
        <v>28</v>
      </c>
    </row>
    <row r="11" spans="1:28" ht="69.75" customHeight="1" x14ac:dyDescent="0.2">
      <c r="A11" s="10" t="s">
        <v>36</v>
      </c>
      <c r="B11" s="3" t="s">
        <v>38</v>
      </c>
      <c r="C11" s="3" t="s">
        <v>11</v>
      </c>
      <c r="D11" s="13" t="s">
        <v>39</v>
      </c>
      <c r="E11" s="3" t="s">
        <v>40</v>
      </c>
      <c r="F11" s="3" t="s">
        <v>41</v>
      </c>
      <c r="G11" s="3" t="s">
        <v>43</v>
      </c>
      <c r="H11" s="11">
        <f>I11+J11+L11+K11</f>
        <v>65305.299999999996</v>
      </c>
      <c r="I11" s="11">
        <v>0</v>
      </c>
      <c r="J11" s="11">
        <v>43793.7</v>
      </c>
      <c r="K11" s="11">
        <v>0</v>
      </c>
      <c r="L11" s="11">
        <v>21511.599999999999</v>
      </c>
      <c r="M11" s="11">
        <f>N11+O11+Q11+P11</f>
        <v>43793.7</v>
      </c>
      <c r="N11" s="11">
        <v>0</v>
      </c>
      <c r="O11" s="11">
        <v>43793.7</v>
      </c>
      <c r="P11" s="11">
        <v>0</v>
      </c>
      <c r="Q11" s="11">
        <v>0</v>
      </c>
      <c r="R11" s="11">
        <f>S11+U11+V11+T11</f>
        <v>0</v>
      </c>
      <c r="S11" s="11">
        <v>0</v>
      </c>
      <c r="T11" s="11">
        <v>0</v>
      </c>
      <c r="U11" s="11">
        <v>0</v>
      </c>
      <c r="V11" s="11">
        <v>0</v>
      </c>
      <c r="W11" s="11">
        <f>X11+Y11+AA11+Z11</f>
        <v>43793.7</v>
      </c>
      <c r="X11" s="11">
        <v>0</v>
      </c>
      <c r="Y11" s="11">
        <v>43793.7</v>
      </c>
      <c r="Z11" s="11">
        <v>0</v>
      </c>
      <c r="AA11" s="11">
        <v>0</v>
      </c>
      <c r="AB11" s="3" t="s">
        <v>28</v>
      </c>
    </row>
    <row r="12" spans="1:28" ht="10.5" customHeight="1" x14ac:dyDescent="0.2">
      <c r="A12" s="10" t="s">
        <v>13</v>
      </c>
      <c r="B12" s="39" t="s">
        <v>35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1"/>
    </row>
    <row r="13" spans="1:28" ht="69.75" customHeight="1" x14ac:dyDescent="0.2">
      <c r="A13" s="10" t="s">
        <v>12</v>
      </c>
      <c r="B13" s="3" t="s">
        <v>31</v>
      </c>
      <c r="C13" s="3" t="s">
        <v>11</v>
      </c>
      <c r="D13" s="13" t="s">
        <v>32</v>
      </c>
      <c r="E13" s="3" t="s">
        <v>33</v>
      </c>
      <c r="F13" s="3" t="s">
        <v>37</v>
      </c>
      <c r="G13" s="3" t="s">
        <v>8</v>
      </c>
      <c r="H13" s="11">
        <f>I13+J13+L13+K13</f>
        <v>357735</v>
      </c>
      <c r="I13" s="11">
        <v>0</v>
      </c>
      <c r="J13" s="11">
        <v>0</v>
      </c>
      <c r="K13" s="11">
        <v>177186.1</v>
      </c>
      <c r="L13" s="11">
        <v>180548.9</v>
      </c>
      <c r="M13" s="11">
        <f>N13+O13+Q13+P13</f>
        <v>223316.40000000002</v>
      </c>
      <c r="N13" s="11">
        <v>0</v>
      </c>
      <c r="O13" s="11">
        <v>0</v>
      </c>
      <c r="P13" s="11">
        <v>177186.1</v>
      </c>
      <c r="Q13" s="11">
        <v>46130.3</v>
      </c>
      <c r="R13" s="11">
        <f>S13+U13+V13+T13</f>
        <v>46130.3</v>
      </c>
      <c r="S13" s="11">
        <v>0</v>
      </c>
      <c r="T13" s="11">
        <v>0</v>
      </c>
      <c r="U13" s="11">
        <v>0</v>
      </c>
      <c r="V13" s="11">
        <v>46130.3</v>
      </c>
      <c r="W13" s="11">
        <f>X13+Y13+AA13+Z13</f>
        <v>223316.40000000002</v>
      </c>
      <c r="X13" s="11">
        <v>0</v>
      </c>
      <c r="Y13" s="11">
        <v>0</v>
      </c>
      <c r="Z13" s="11">
        <v>177186.1</v>
      </c>
      <c r="AA13" s="11">
        <v>46130.3</v>
      </c>
      <c r="AB13" s="3" t="s">
        <v>34</v>
      </c>
    </row>
    <row r="14" spans="1:28" ht="18" customHeight="1" x14ac:dyDescent="0.2">
      <c r="A14" s="2" t="s">
        <v>25</v>
      </c>
      <c r="B14" s="12"/>
      <c r="C14" s="12"/>
      <c r="D14" s="12"/>
      <c r="E14" s="12"/>
      <c r="F14" s="12"/>
      <c r="G14" s="12"/>
      <c r="H14" s="11">
        <f>H10+H11+H13</f>
        <v>947963.3</v>
      </c>
      <c r="I14" s="11">
        <f t="shared" ref="I14:AA14" si="0">I10+I11+I13</f>
        <v>172334.8</v>
      </c>
      <c r="J14" s="11">
        <f t="shared" si="0"/>
        <v>344551.9</v>
      </c>
      <c r="K14" s="11">
        <f t="shared" si="0"/>
        <v>177186.1</v>
      </c>
      <c r="L14" s="11">
        <f t="shared" si="0"/>
        <v>253890.5</v>
      </c>
      <c r="M14" s="11">
        <f t="shared" si="0"/>
        <v>740203.10000000009</v>
      </c>
      <c r="N14" s="11">
        <f t="shared" si="0"/>
        <v>172334.8</v>
      </c>
      <c r="O14" s="11">
        <f t="shared" si="0"/>
        <v>344551.9</v>
      </c>
      <c r="P14" s="11">
        <f t="shared" si="0"/>
        <v>177186.1</v>
      </c>
      <c r="Q14" s="11">
        <f t="shared" si="0"/>
        <v>46130.3</v>
      </c>
      <c r="R14" s="11">
        <f t="shared" si="0"/>
        <v>52753.3</v>
      </c>
      <c r="S14" s="11">
        <f t="shared" si="0"/>
        <v>0</v>
      </c>
      <c r="T14" s="11">
        <f t="shared" si="0"/>
        <v>6623</v>
      </c>
      <c r="U14" s="11">
        <f t="shared" si="0"/>
        <v>0</v>
      </c>
      <c r="V14" s="11">
        <f t="shared" si="0"/>
        <v>46130.3</v>
      </c>
      <c r="W14" s="11">
        <f t="shared" si="0"/>
        <v>740203.10000000009</v>
      </c>
      <c r="X14" s="11">
        <f t="shared" si="0"/>
        <v>172334.8</v>
      </c>
      <c r="Y14" s="11">
        <f t="shared" si="0"/>
        <v>344551.9</v>
      </c>
      <c r="Z14" s="11">
        <f t="shared" si="0"/>
        <v>177186.1</v>
      </c>
      <c r="AA14" s="11">
        <f t="shared" si="0"/>
        <v>46130.3</v>
      </c>
      <c r="AB14" s="12"/>
    </row>
  </sheetData>
  <mergeCells count="24">
    <mergeCell ref="B12:AB12"/>
    <mergeCell ref="F4:F6"/>
    <mergeCell ref="B8:AB8"/>
    <mergeCell ref="B9:AB9"/>
    <mergeCell ref="M4:Q4"/>
    <mergeCell ref="R4:V4"/>
    <mergeCell ref="W4:AA4"/>
    <mergeCell ref="D4:D6"/>
    <mergeCell ref="A2:AB2"/>
    <mergeCell ref="AB4:AB6"/>
    <mergeCell ref="H5:H6"/>
    <mergeCell ref="I5:L5"/>
    <mergeCell ref="M5:M6"/>
    <mergeCell ref="N5:Q5"/>
    <mergeCell ref="R5:R6"/>
    <mergeCell ref="S5:V5"/>
    <mergeCell ref="W5:W6"/>
    <mergeCell ref="X5:AA5"/>
    <mergeCell ref="G4:G6"/>
    <mergeCell ref="H4:L4"/>
    <mergeCell ref="A4:A6"/>
    <mergeCell ref="B4:B6"/>
    <mergeCell ref="C4:C6"/>
    <mergeCell ref="E4:E6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Филоненко Елена Ивановна</dc:creator>
  <cp:lastModifiedBy>Зубова Ольга Николаевна</cp:lastModifiedBy>
  <cp:lastPrinted>2022-10-12T22:59:53Z</cp:lastPrinted>
  <dcterms:created xsi:type="dcterms:W3CDTF">2021-02-25T03:23:50Z</dcterms:created>
  <dcterms:modified xsi:type="dcterms:W3CDTF">2025-02-19T22:58:26Z</dcterms:modified>
</cp:coreProperties>
</file>