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" yWindow="-30" windowWidth="36135" windowHeight="9045"/>
  </bookViews>
  <sheets>
    <sheet name="Форма 3" sheetId="1" r:id="rId1"/>
  </sheets>
  <definedNames>
    <definedName name="_xlnm.Print_Area" localSheetId="0">'Форма 3'!$A$1:$W$19</definedName>
  </definedNames>
  <calcPr calcId="145621"/>
</workbook>
</file>

<file path=xl/calcChain.xml><?xml version="1.0" encoding="utf-8"?>
<calcChain xmlns="http://schemas.openxmlformats.org/spreadsheetml/2006/main">
  <c r="H15" i="1" l="1"/>
  <c r="I15" i="1"/>
  <c r="J15" i="1"/>
  <c r="L15" i="1"/>
  <c r="M15" i="1"/>
  <c r="N15" i="1"/>
  <c r="P15" i="1"/>
  <c r="Q15" i="1"/>
  <c r="T15" i="1"/>
  <c r="U15" i="1"/>
  <c r="V15" i="1"/>
  <c r="W15" i="1"/>
  <c r="S14" i="1"/>
  <c r="K14" i="1"/>
  <c r="S13" i="1" l="1"/>
  <c r="S15" i="1" s="1"/>
  <c r="K13" i="1"/>
  <c r="G13" i="1"/>
  <c r="G15" i="1" s="1"/>
  <c r="K15" i="1" l="1"/>
  <c r="R15" i="1" l="1"/>
  <c r="O13" i="1"/>
  <c r="O15" i="1" s="1"/>
</calcChain>
</file>

<file path=xl/sharedStrings.xml><?xml version="1.0" encoding="utf-8"?>
<sst xmlns="http://schemas.openxmlformats.org/spreadsheetml/2006/main" count="42" uniqueCount="36">
  <si>
    <t>№ п/п</t>
  </si>
  <si>
    <t>Подрядчик</t>
  </si>
  <si>
    <t>…….</t>
  </si>
  <si>
    <t>по годам</t>
  </si>
  <si>
    <t xml:space="preserve">Всего </t>
  </si>
  <si>
    <t>Наименование отвественного исполнителя государственной программы</t>
  </si>
  <si>
    <t>1.</t>
  </si>
  <si>
    <t>1.1.</t>
  </si>
  <si>
    <t>ИТОГО</t>
  </si>
  <si>
    <t>Наименование 
государственной программы 
(подпрограммы, основного мероприятия, мероприятия)</t>
  </si>
  <si>
    <t>Сумма заключеного ГК
(тыс. рублей)</t>
  </si>
  <si>
    <t>Профинасировано, по годам
(тыс. рублей)</t>
  </si>
  <si>
    <t xml:space="preserve">Наименование работ выполнякмых в рамаках заключенного долгосрочного государственного контракта
</t>
  </si>
  <si>
    <t>Выполнено 
(принято работ), 
по годам
(тыс. рублей)</t>
  </si>
  <si>
    <t>Кассовый расход, 
по годам
(тыс. рублей)</t>
  </si>
  <si>
    <t>Период исполнения государственного контракта</t>
  </si>
  <si>
    <t xml:space="preserve">№ и дата
государственного контракта
</t>
  </si>
  <si>
    <t>Всего</t>
  </si>
  <si>
    <t>форма № 3</t>
  </si>
  <si>
    <t>1.1.2.</t>
  </si>
  <si>
    <t>1.1.1.1.</t>
  </si>
  <si>
    <t xml:space="preserve">Основное мероприятие: </t>
  </si>
  <si>
    <t xml:space="preserve">Подпрограмма </t>
  </si>
  <si>
    <t xml:space="preserve">Государственной программы </t>
  </si>
  <si>
    <t>Приобретение 16 квартир в жилых домах у застройщика на территории сельского поселения Уэлен</t>
  </si>
  <si>
    <t>МУНИЦИПАЛЬНЫЙ КОНТРАКТ № 08886000005210000890001 от 15.11.2021</t>
  </si>
  <si>
    <t>с 2021 по 2023</t>
  </si>
  <si>
    <t>Общество с ограниченной ответственностью "Строй Сервис"</t>
  </si>
  <si>
    <t>1.1.1.</t>
  </si>
  <si>
    <t>Региональный проект "Жилье" федерального проекта "Жилье"</t>
  </si>
  <si>
    <t>Субсидии на обеспечение мероприятий по развитию жилищного строительства</t>
  </si>
  <si>
    <t>Департамент промышленной политики Чукотского АО</t>
  </si>
  <si>
    <t>Информация о ходе реализации  государственных контрактов заключенных в рамках государственной программы (подпрограммы, основного мероприятия, мероприятия) 
для обеспечения государственных нужд на срок, превышающий  срок действия утвержденных лимитов бюджетных обязательств (свыше двух лет с момента заключения)
за январь-октябрь 2023 года</t>
  </si>
  <si>
    <t>Приобретение 27 жилых помещений в многоквартирных домах 
на территории сельского поселения Сиреники, для переселения граждан 
из аварийного жилищного фонда</t>
  </si>
  <si>
    <t>МУНИЦИПАЛЬНЫЙ КОНТРАКТ № 0188300002121000006-01 от 24.03.2021</t>
  </si>
  <si>
    <t>Непубличное акционерное общество «Чукотская торговая компания»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</si>
</sst>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.5"/>
      <color rgb="FF00000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14" fontId="1" fillId="0" borderId="1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tabSelected="1" zoomScale="90" zoomScaleNormal="90" zoomScaleSheetLayoutView="70" workbookViewId="0">
      <selection activeCell="W15" sqref="A9:W15"/>
    </sheetView>
  </sheetViews>
  <sheetFormatPr defaultRowHeight="15.75" x14ac:dyDescent="0.25"/>
  <cols>
    <col min="1" max="1" width="10.140625" style="1" bestFit="1" customWidth="1"/>
    <col min="2" max="2" width="31.5703125" style="1" customWidth="1"/>
    <col min="3" max="3" width="30.5703125" style="1" customWidth="1"/>
    <col min="4" max="4" width="28.85546875" style="1" customWidth="1"/>
    <col min="5" max="5" width="22.140625" style="1" customWidth="1"/>
    <col min="6" max="6" width="25" style="1" bestFit="1" customWidth="1"/>
    <col min="7" max="7" width="12.140625" style="1" customWidth="1"/>
    <col min="8" max="8" width="12.140625" style="1" bestFit="1" customWidth="1"/>
    <col min="9" max="13" width="11.28515625" style="1" bestFit="1" customWidth="1"/>
    <col min="14" max="14" width="10" style="1" customWidth="1"/>
    <col min="15" max="15" width="11.28515625" style="1" bestFit="1" customWidth="1"/>
    <col min="16" max="16" width="10.140625" style="1" bestFit="1" customWidth="1"/>
    <col min="17" max="17" width="11.28515625" style="1" bestFit="1" customWidth="1"/>
    <col min="18" max="18" width="10.85546875" style="1" customWidth="1"/>
    <col min="19" max="21" width="11.28515625" style="1" bestFit="1" customWidth="1"/>
    <col min="22" max="22" width="12.42578125" style="1" customWidth="1"/>
    <col min="23" max="23" width="18" style="1" customWidth="1"/>
    <col min="24" max="16384" width="9.140625" style="1"/>
  </cols>
  <sheetData>
    <row r="1" spans="1:23" x14ac:dyDescent="0.25">
      <c r="W1" s="6" t="s">
        <v>18</v>
      </c>
    </row>
    <row r="2" spans="1:23" ht="65.25" customHeight="1" x14ac:dyDescent="0.25">
      <c r="A2" s="18" t="s">
        <v>32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4" spans="1:23" ht="27" customHeight="1" x14ac:dyDescent="0.25">
      <c r="C4" s="4"/>
    </row>
    <row r="5" spans="1:23" ht="45" customHeight="1" x14ac:dyDescent="0.25">
      <c r="A5" s="11" t="s">
        <v>0</v>
      </c>
      <c r="B5" s="14" t="s">
        <v>9</v>
      </c>
      <c r="C5" s="14" t="s">
        <v>12</v>
      </c>
      <c r="D5" s="14" t="s">
        <v>16</v>
      </c>
      <c r="E5" s="14" t="s">
        <v>15</v>
      </c>
      <c r="F5" s="11" t="s">
        <v>1</v>
      </c>
      <c r="G5" s="19" t="s">
        <v>10</v>
      </c>
      <c r="H5" s="17"/>
      <c r="I5" s="17"/>
      <c r="J5" s="17"/>
      <c r="K5" s="8" t="s">
        <v>11</v>
      </c>
      <c r="L5" s="9"/>
      <c r="M5" s="9"/>
      <c r="N5" s="10"/>
      <c r="O5" s="8" t="s">
        <v>13</v>
      </c>
      <c r="P5" s="9"/>
      <c r="Q5" s="9"/>
      <c r="R5" s="10"/>
      <c r="S5" s="8" t="s">
        <v>14</v>
      </c>
      <c r="T5" s="9"/>
      <c r="U5" s="9"/>
      <c r="V5" s="10"/>
      <c r="W5" s="14" t="s">
        <v>5</v>
      </c>
    </row>
    <row r="6" spans="1:23" x14ac:dyDescent="0.25">
      <c r="A6" s="13"/>
      <c r="B6" s="15"/>
      <c r="C6" s="15"/>
      <c r="D6" s="15"/>
      <c r="E6" s="15"/>
      <c r="F6" s="13"/>
      <c r="G6" s="11" t="s">
        <v>4</v>
      </c>
      <c r="H6" s="17" t="s">
        <v>3</v>
      </c>
      <c r="I6" s="17"/>
      <c r="J6" s="17"/>
      <c r="K6" s="11" t="s">
        <v>17</v>
      </c>
      <c r="L6" s="17" t="s">
        <v>3</v>
      </c>
      <c r="M6" s="17"/>
      <c r="N6" s="17"/>
      <c r="O6" s="11" t="s">
        <v>17</v>
      </c>
      <c r="P6" s="17" t="s">
        <v>3</v>
      </c>
      <c r="Q6" s="17"/>
      <c r="R6" s="17"/>
      <c r="S6" s="11" t="s">
        <v>17</v>
      </c>
      <c r="T6" s="17" t="s">
        <v>3</v>
      </c>
      <c r="U6" s="17"/>
      <c r="V6" s="17"/>
      <c r="W6" s="15"/>
    </row>
    <row r="7" spans="1:23" ht="29.25" customHeight="1" x14ac:dyDescent="0.25">
      <c r="A7" s="12"/>
      <c r="B7" s="16"/>
      <c r="C7" s="16"/>
      <c r="D7" s="16"/>
      <c r="E7" s="16"/>
      <c r="F7" s="12"/>
      <c r="G7" s="12"/>
      <c r="H7" s="2">
        <v>2021</v>
      </c>
      <c r="I7" s="2">
        <v>2022</v>
      </c>
      <c r="J7" s="2">
        <v>2023</v>
      </c>
      <c r="K7" s="12"/>
      <c r="L7" s="2">
        <v>2021</v>
      </c>
      <c r="M7" s="2">
        <v>2022</v>
      </c>
      <c r="N7" s="2">
        <v>2023</v>
      </c>
      <c r="O7" s="12"/>
      <c r="P7" s="2">
        <v>2021</v>
      </c>
      <c r="Q7" s="2">
        <v>2022</v>
      </c>
      <c r="R7" s="2">
        <v>2023</v>
      </c>
      <c r="S7" s="12"/>
      <c r="T7" s="2">
        <v>2021</v>
      </c>
      <c r="U7" s="2">
        <v>2022</v>
      </c>
      <c r="V7" s="2">
        <v>2022</v>
      </c>
      <c r="W7" s="16"/>
    </row>
    <row r="8" spans="1:23" x14ac:dyDescent="0.25">
      <c r="A8" s="2">
        <v>1</v>
      </c>
      <c r="B8" s="2">
        <v>2</v>
      </c>
      <c r="C8" s="2">
        <v>3</v>
      </c>
      <c r="D8" s="2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5">
        <v>11</v>
      </c>
      <c r="L8" s="3">
        <v>12</v>
      </c>
      <c r="M8" s="3">
        <v>13</v>
      </c>
      <c r="N8" s="3">
        <v>14</v>
      </c>
      <c r="O8" s="5">
        <v>15</v>
      </c>
      <c r="P8" s="3">
        <v>16</v>
      </c>
      <c r="Q8" s="3">
        <v>17</v>
      </c>
      <c r="R8" s="3">
        <v>18</v>
      </c>
      <c r="S8" s="5">
        <v>19</v>
      </c>
      <c r="T8" s="3">
        <v>20</v>
      </c>
      <c r="U8" s="3">
        <v>21</v>
      </c>
      <c r="V8" s="3">
        <v>22</v>
      </c>
      <c r="W8" s="3">
        <v>23</v>
      </c>
    </row>
    <row r="9" spans="1:23" x14ac:dyDescent="0.25">
      <c r="A9" s="20" t="s">
        <v>6</v>
      </c>
      <c r="B9" s="21" t="s">
        <v>23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</row>
    <row r="10" spans="1:23" x14ac:dyDescent="0.25">
      <c r="A10" s="20" t="s">
        <v>7</v>
      </c>
      <c r="B10" s="21" t="s">
        <v>22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</row>
    <row r="11" spans="1:23" x14ac:dyDescent="0.25">
      <c r="A11" s="22" t="s">
        <v>19</v>
      </c>
      <c r="B11" s="21" t="s">
        <v>21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</row>
    <row r="12" spans="1:23" s="7" customFormat="1" ht="31.5" x14ac:dyDescent="0.25">
      <c r="A12" s="23" t="s">
        <v>28</v>
      </c>
      <c r="B12" s="23" t="s">
        <v>29</v>
      </c>
      <c r="C12" s="23"/>
      <c r="D12" s="23"/>
      <c r="E12" s="23"/>
      <c r="F12" s="24"/>
      <c r="G12" s="24"/>
      <c r="H12" s="24"/>
      <c r="I12" s="24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0"/>
      <c r="W12" s="23"/>
    </row>
    <row r="13" spans="1:23" ht="63" x14ac:dyDescent="0.25">
      <c r="A13" s="21" t="s">
        <v>20</v>
      </c>
      <c r="B13" s="21" t="s">
        <v>30</v>
      </c>
      <c r="C13" s="21" t="s">
        <v>24</v>
      </c>
      <c r="D13" s="21" t="s">
        <v>25</v>
      </c>
      <c r="E13" s="21" t="s">
        <v>26</v>
      </c>
      <c r="F13" s="21" t="s">
        <v>27</v>
      </c>
      <c r="G13" s="25">
        <f>H13+I13+J13</f>
        <v>141695.6</v>
      </c>
      <c r="H13" s="25">
        <v>0</v>
      </c>
      <c r="I13" s="25">
        <v>37026.1</v>
      </c>
      <c r="J13" s="25">
        <v>104669.5</v>
      </c>
      <c r="K13" s="25">
        <f>L13+M13+N13</f>
        <v>141695.59999999998</v>
      </c>
      <c r="L13" s="25">
        <v>0</v>
      </c>
      <c r="M13" s="25">
        <v>95267.68</v>
      </c>
      <c r="N13" s="25">
        <v>46427.92</v>
      </c>
      <c r="O13" s="25">
        <f>P13+Q13+R13</f>
        <v>141695.6</v>
      </c>
      <c r="P13" s="25">
        <v>0</v>
      </c>
      <c r="Q13" s="25">
        <v>75370</v>
      </c>
      <c r="R13" s="25">
        <v>66325.600000000006</v>
      </c>
      <c r="S13" s="25">
        <f>T13+U13+V13</f>
        <v>141695.59999999998</v>
      </c>
      <c r="T13" s="25">
        <v>0</v>
      </c>
      <c r="U13" s="25">
        <v>95267.68</v>
      </c>
      <c r="V13" s="25">
        <v>46427.92</v>
      </c>
      <c r="W13" s="21" t="s">
        <v>31</v>
      </c>
    </row>
    <row r="14" spans="1:23" ht="126" x14ac:dyDescent="0.25">
      <c r="A14" s="20" t="s">
        <v>2</v>
      </c>
      <c r="B14" s="20"/>
      <c r="C14" s="21" t="s">
        <v>33</v>
      </c>
      <c r="D14" s="21" t="s">
        <v>34</v>
      </c>
      <c r="E14" s="21" t="s">
        <v>26</v>
      </c>
      <c r="F14" s="21" t="s">
        <v>35</v>
      </c>
      <c r="G14" s="25">
        <v>321364.05</v>
      </c>
      <c r="H14" s="25">
        <v>68863.73</v>
      </c>
      <c r="I14" s="25"/>
      <c r="J14" s="25">
        <v>0</v>
      </c>
      <c r="K14" s="25">
        <f>L14+M14+N14</f>
        <v>68863.73</v>
      </c>
      <c r="L14" s="25">
        <v>68863.73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f>T14+U14+V14</f>
        <v>68863.73</v>
      </c>
      <c r="T14" s="25">
        <v>68863.73</v>
      </c>
      <c r="U14" s="25">
        <v>0</v>
      </c>
      <c r="V14" s="25">
        <v>0</v>
      </c>
      <c r="W14" s="20"/>
    </row>
    <row r="15" spans="1:23" x14ac:dyDescent="0.25">
      <c r="A15" s="20" t="s">
        <v>8</v>
      </c>
      <c r="B15" s="20"/>
      <c r="C15" s="20"/>
      <c r="D15" s="20"/>
      <c r="E15" s="20"/>
      <c r="F15" s="20"/>
      <c r="G15" s="26">
        <f t="shared" ref="G15:W15" si="0">SUM(G13:G14)</f>
        <v>463059.65</v>
      </c>
      <c r="H15" s="26">
        <f t="shared" si="0"/>
        <v>68863.73</v>
      </c>
      <c r="I15" s="26">
        <f t="shared" si="0"/>
        <v>37026.1</v>
      </c>
      <c r="J15" s="26">
        <f t="shared" si="0"/>
        <v>104669.5</v>
      </c>
      <c r="K15" s="26">
        <f t="shared" si="0"/>
        <v>210559.32999999996</v>
      </c>
      <c r="L15" s="26">
        <f t="shared" si="0"/>
        <v>68863.73</v>
      </c>
      <c r="M15" s="26">
        <f t="shared" si="0"/>
        <v>95267.68</v>
      </c>
      <c r="N15" s="26">
        <f t="shared" si="0"/>
        <v>46427.92</v>
      </c>
      <c r="O15" s="26">
        <f t="shared" si="0"/>
        <v>141695.6</v>
      </c>
      <c r="P15" s="26">
        <f t="shared" si="0"/>
        <v>0</v>
      </c>
      <c r="Q15" s="26">
        <f t="shared" si="0"/>
        <v>75370</v>
      </c>
      <c r="R15" s="26">
        <f t="shared" si="0"/>
        <v>66325.600000000006</v>
      </c>
      <c r="S15" s="26">
        <f t="shared" si="0"/>
        <v>210559.32999999996</v>
      </c>
      <c r="T15" s="26">
        <f t="shared" si="0"/>
        <v>68863.73</v>
      </c>
      <c r="U15" s="26">
        <f t="shared" si="0"/>
        <v>95267.68</v>
      </c>
      <c r="V15" s="26">
        <f t="shared" si="0"/>
        <v>46427.92</v>
      </c>
      <c r="W15" s="26">
        <f t="shared" si="0"/>
        <v>0</v>
      </c>
    </row>
  </sheetData>
  <mergeCells count="20">
    <mergeCell ref="A5:A7"/>
    <mergeCell ref="C5:C7"/>
    <mergeCell ref="T6:V6"/>
    <mergeCell ref="A2:W2"/>
    <mergeCell ref="W5:W7"/>
    <mergeCell ref="F5:F7"/>
    <mergeCell ref="D5:D7"/>
    <mergeCell ref="B5:B7"/>
    <mergeCell ref="G5:J5"/>
    <mergeCell ref="H6:J6"/>
    <mergeCell ref="L6:N6"/>
    <mergeCell ref="P6:R6"/>
    <mergeCell ref="E5:E7"/>
    <mergeCell ref="S5:V5"/>
    <mergeCell ref="S6:S7"/>
    <mergeCell ref="K5:N5"/>
    <mergeCell ref="K6:K7"/>
    <mergeCell ref="G6:G7"/>
    <mergeCell ref="O5:R5"/>
    <mergeCell ref="O6:O7"/>
  </mergeCells>
  <pageMargins left="0.19685039370078741" right="0.19685039370078741" top="0.19685039370078741" bottom="0.19685039370078741" header="0" footer="0"/>
  <pageSetup paperSize="9" scale="4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3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Филоненко Елена Ивановна</dc:creator>
  <cp:lastModifiedBy>Джафаров Рустам Алиевич</cp:lastModifiedBy>
  <cp:lastPrinted>2023-03-15T08:03:13Z</cp:lastPrinted>
  <dcterms:created xsi:type="dcterms:W3CDTF">2019-04-04T21:38:43Z</dcterms:created>
  <dcterms:modified xsi:type="dcterms:W3CDTF">2024-03-22T06:59:59Z</dcterms:modified>
</cp:coreProperties>
</file>