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-45" yWindow="-120" windowWidth="13710" windowHeight="12630"/>
  </bookViews>
  <sheets>
    <sheet name="Table1" sheetId="1" r:id="rId1"/>
  </sheets>
  <definedNames>
    <definedName name="_xlnm.Print_Titles" localSheetId="0">Table1!$7:$9</definedName>
  </definedNames>
  <calcPr calcId="145621"/>
</workbook>
</file>

<file path=xl/calcChain.xml><?xml version="1.0" encoding="utf-8"?>
<calcChain xmlns="http://schemas.openxmlformats.org/spreadsheetml/2006/main">
  <c r="D30" i="1" l="1"/>
  <c r="F30" i="1"/>
  <c r="H30" i="1"/>
  <c r="J30" i="1"/>
  <c r="F11" i="1"/>
  <c r="H11" i="1"/>
  <c r="J11" i="1"/>
  <c r="D11" i="1"/>
  <c r="F12" i="1"/>
  <c r="H12" i="1"/>
  <c r="J12" i="1"/>
  <c r="D12" i="1"/>
  <c r="E13" i="1"/>
  <c r="F13" i="1"/>
  <c r="G13" i="1"/>
  <c r="H13" i="1"/>
  <c r="I13" i="1"/>
  <c r="J13" i="1"/>
  <c r="K13" i="1"/>
  <c r="D13" i="1"/>
  <c r="C14" i="1"/>
  <c r="C16" i="1"/>
  <c r="C17" i="1"/>
  <c r="E15" i="1"/>
  <c r="F15" i="1"/>
  <c r="G15" i="1"/>
  <c r="H15" i="1"/>
  <c r="I15" i="1"/>
  <c r="J15" i="1"/>
  <c r="K15" i="1"/>
  <c r="D15" i="1"/>
  <c r="F18" i="1"/>
  <c r="H18" i="1"/>
  <c r="J18" i="1"/>
  <c r="K18" i="1"/>
  <c r="D18" i="1"/>
  <c r="C20" i="1"/>
  <c r="E19" i="1"/>
  <c r="E18" i="1" s="1"/>
  <c r="F19" i="1"/>
  <c r="G19" i="1"/>
  <c r="G18" i="1" s="1"/>
  <c r="H19" i="1"/>
  <c r="I19" i="1"/>
  <c r="I18" i="1" s="1"/>
  <c r="J19" i="1"/>
  <c r="K19" i="1"/>
  <c r="D19" i="1"/>
  <c r="F21" i="1"/>
  <c r="H21" i="1"/>
  <c r="J21" i="1"/>
  <c r="D21" i="1"/>
  <c r="C23" i="1"/>
  <c r="C24" i="1"/>
  <c r="E22" i="1"/>
  <c r="E21" i="1" s="1"/>
  <c r="F22" i="1"/>
  <c r="G22" i="1"/>
  <c r="G21" i="1" s="1"/>
  <c r="H22" i="1"/>
  <c r="I22" i="1"/>
  <c r="I21" i="1" s="1"/>
  <c r="J22" i="1"/>
  <c r="K22" i="1"/>
  <c r="K21" i="1" s="1"/>
  <c r="D22" i="1"/>
  <c r="C25" i="1"/>
  <c r="C26" i="1"/>
  <c r="E25" i="1"/>
  <c r="F25" i="1"/>
  <c r="G25" i="1"/>
  <c r="H25" i="1"/>
  <c r="I25" i="1"/>
  <c r="J25" i="1"/>
  <c r="K25" i="1"/>
  <c r="D25" i="1"/>
  <c r="E27" i="1"/>
  <c r="F27" i="1"/>
  <c r="G27" i="1"/>
  <c r="H27" i="1"/>
  <c r="I27" i="1"/>
  <c r="J27" i="1"/>
  <c r="K27" i="1"/>
  <c r="D27" i="1"/>
  <c r="C29" i="1"/>
  <c r="E28" i="1"/>
  <c r="F28" i="1"/>
  <c r="G28" i="1"/>
  <c r="H28" i="1"/>
  <c r="I28" i="1"/>
  <c r="J28" i="1"/>
  <c r="K28" i="1"/>
  <c r="D28" i="1"/>
  <c r="C27" i="1" l="1"/>
  <c r="C28" i="1"/>
  <c r="C21" i="1"/>
  <c r="C22" i="1"/>
  <c r="C18" i="1"/>
  <c r="C19" i="1"/>
  <c r="K12" i="1"/>
  <c r="K11" i="1" s="1"/>
  <c r="K30" i="1" s="1"/>
  <c r="I12" i="1"/>
  <c r="I11" i="1" s="1"/>
  <c r="I30" i="1" s="1"/>
  <c r="C15" i="1"/>
  <c r="G12" i="1"/>
  <c r="G11" i="1" s="1"/>
  <c r="G30" i="1" s="1"/>
  <c r="C13" i="1"/>
  <c r="E12" i="1"/>
  <c r="E11" i="1" l="1"/>
  <c r="C12" i="1"/>
  <c r="E30" i="1" l="1"/>
  <c r="C11" i="1"/>
  <c r="C30" i="1" s="1"/>
</calcChain>
</file>

<file path=xl/sharedStrings.xml><?xml version="1.0" encoding="utf-8"?>
<sst xmlns="http://schemas.openxmlformats.org/spreadsheetml/2006/main" count="55" uniqueCount="53">
  <si>
    <t/>
  </si>
  <si>
    <t>ВСЕГО</t>
  </si>
  <si>
    <t>федерального бюджета</t>
  </si>
  <si>
    <t>окружного бюджета</t>
  </si>
  <si>
    <t>государственных внебюджетных фондов, 
государственных корпораций и безвозмездных
 поступлений от физических и юридических лиц</t>
  </si>
  <si>
    <t>08</t>
  </si>
  <si>
    <t>Государственная программа "Развитие жилищно-коммунального хозяйства и водохозяйственного комплекса Чукотского автономного округа"</t>
  </si>
  <si>
    <t>1</t>
  </si>
  <si>
    <t>Подпрограмма "Государственная поддержка жилищно-коммунального хозяйства"</t>
  </si>
  <si>
    <t>1.1</t>
  </si>
  <si>
    <t>Основное мероприятие: «Субсидии организациям ЖКХ на укрепление и оснащение материально-технической базы»</t>
  </si>
  <si>
    <t>1.1.2</t>
  </si>
  <si>
    <t>Субсидии на частичную компенсацию организациям ЖКХ затрат по уплате лизинговых платежей по договорам финансовой аренды (лизинга) техники и оборудования</t>
  </si>
  <si>
    <t>1.2</t>
  </si>
  <si>
    <t>Основное мероприятие: "Субсидии ресурсоснабжающим организациям в целях бесперебойного обеспечения коммунальными услугами потребителей"</t>
  </si>
  <si>
    <t>1.2.4</t>
  </si>
  <si>
    <t>Субсидии на возмещение ресурсоснабжающим организациям недополученных доходов, связанных с предоставлением населению коммунальных ресурсов (услуг) по тарифам, не обеспечивающим возмещение издержек</t>
  </si>
  <si>
    <t>1.2.9</t>
  </si>
  <si>
    <t>Субсидии на финансовое обеспечение затрат в целях бесперебойного оказания услуг потребителям по электро-, тепло-, водоснабжению и водоотведению</t>
  </si>
  <si>
    <t>3</t>
  </si>
  <si>
    <t>Подпрограмма "Развитие водохозяйственного комплекса"</t>
  </si>
  <si>
    <t>3.2</t>
  </si>
  <si>
    <t>Основное мероприятие «Обеспечение питьевой водой населения»</t>
  </si>
  <si>
    <t>3.2.1</t>
  </si>
  <si>
    <t>Субсидии на софинансирование расходных обязательств по исполнению полномочий органов местного самоуправления в сфере водоснабжения и водоотведения</t>
  </si>
  <si>
    <t>5</t>
  </si>
  <si>
    <t>Подпрограмма "Реализация мероприятий по развитию коммунальной инфраструктуры"</t>
  </si>
  <si>
    <t>5.2</t>
  </si>
  <si>
    <t>Основное мероприятие: "Реализация мероприятий по развитию инфраструктуры Чукотского автономного округа, обеспечивающей качественное тепло-, водоснабжение и водоотведение города Билибино и города Певек"</t>
  </si>
  <si>
    <t>5.2.1</t>
  </si>
  <si>
    <t>Субсидии бюджету муниципального образования Билибинский муниципальный район на реализацию мероприятий по развитию инфраструктуры Чукотского автономного округа, обеспечивающей качественное тепло-, водоснабжение и водоотведение города Билибино</t>
  </si>
  <si>
    <t>5.2.2</t>
  </si>
  <si>
    <t>Субсидии бюджету городского округа Певек на реализацию мероприятий по развитию инфраструктуры Чукотского автономного округа, обеспечивающей качественное тепло-, водоснабжение и водоотведение города Певек</t>
  </si>
  <si>
    <t>5.3</t>
  </si>
  <si>
    <t>Основное мероприятие: "Проектирование, строительство, реконструкция (модернизация) и ввод в эксплуатацию объектов теплоснабжения в сфере жилищно-коммунального хозяйства"</t>
  </si>
  <si>
    <t>5.3.1</t>
  </si>
  <si>
    <t>Субсидии на осуществление мероприятий по проектированию, строительству, реконструкции (модернизации) и вводу в эксплуатацию котельных</t>
  </si>
  <si>
    <t>6</t>
  </si>
  <si>
    <t>Подпрограмма "Чистая вода"</t>
  </si>
  <si>
    <t>6.1</t>
  </si>
  <si>
    <t>Региональный проект «Чистая вода» Федерального проекта «Чистая вода»</t>
  </si>
  <si>
    <t>6.1.1</t>
  </si>
  <si>
    <t>Субсидии на строительство и реконструкцию (модернизацию объектов питьевого водоснабжения)</t>
  </si>
  <si>
    <t>Всего по ГП</t>
  </si>
  <si>
    <t>тыс. рублей</t>
  </si>
  <si>
    <t>А</t>
  </si>
  <si>
    <t>Б</t>
  </si>
  <si>
    <t xml:space="preserve">Наименование основного мероприятия, регионального проекта, мероприятия, ведомственной целевой 
программы
</t>
  </si>
  <si>
    <t>форма № 5</t>
  </si>
  <si>
    <t>в том числе за счет средчтв:</t>
  </si>
  <si>
    <t>прочих внебюджетных источников  (за исключением безвозмездных  поступлений от физических и юридических лиц)
 (за исключением безвозмездных
 поступлений от физических и юридических лиц)</t>
  </si>
  <si>
    <t xml:space="preserve"> Указывается фактическое выполнение работ (оказание услуг, приобретение товаров) в 2022 году, авансированные в предыдущих годах (2020-2021 гг.) на основании: актов выполненных работ (услуг); товарных накладных или иных отчетных документов; отчетов об использовании субсидий, субвенций, межбюджетных трансфертов предоставленных за счет средств окружного бюджета муниципальным образования или юридическим лицам; бюджетных обязательств, связанных с социальными выплатами населению; грантов; иных выплат, осуществляющихся при реализации мероприятий государственных программ Чукотского автономного округа. </t>
  </si>
  <si>
    <t>Информация о фактическом выполнении работ (оказание услуг, приобретение товаров) за 2 квартал 2023 года, авансированных в предыдущих годах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</si>
</sst>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5" x14ac:knownFonts="1">
    <font>
      <sz val="10"/>
      <color rgb="FF000000"/>
      <name val="Times New Roman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0E68C"/>
        <bgColor rgb="FFF0E68C"/>
      </patternFill>
    </fill>
    <fill>
      <patternFill patternType="solid">
        <fgColor rgb="FF90EE90"/>
        <bgColor rgb="FF90EE90"/>
      </patternFill>
    </fill>
    <fill>
      <patternFill patternType="solid">
        <fgColor rgb="FFFFB6C1"/>
        <bgColor rgb="FFFFB6C1"/>
      </patternFill>
    </fill>
  </fills>
  <borders count="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top" wrapText="1"/>
    </xf>
  </cellStyleXfs>
  <cellXfs count="24">
    <xf numFmtId="0" fontId="0" fillId="0" borderId="0" xfId="0" applyFont="1" applyFill="1" applyAlignment="1">
      <alignment vertical="top" wrapText="1"/>
    </xf>
    <xf numFmtId="0" fontId="2" fillId="0" borderId="0" xfId="0" applyFont="1" applyFill="1" applyAlignment="1">
      <alignment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vertical="top" wrapText="1"/>
    </xf>
    <xf numFmtId="0" fontId="1" fillId="3" borderId="1" xfId="0" applyFont="1" applyFill="1" applyBorder="1" applyAlignment="1">
      <alignment vertical="top" wrapText="1"/>
    </xf>
    <xf numFmtId="0" fontId="2" fillId="4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vertical="top" wrapText="1"/>
    </xf>
    <xf numFmtId="164" fontId="2" fillId="0" borderId="0" xfId="0" applyNumberFormat="1" applyFont="1" applyFill="1" applyAlignment="1">
      <alignment vertical="top" wrapText="1"/>
    </xf>
    <xf numFmtId="0" fontId="3" fillId="0" borderId="0" xfId="0" applyFont="1" applyAlignment="1"/>
    <xf numFmtId="0" fontId="1" fillId="0" borderId="3" xfId="0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164" fontId="1" fillId="3" borderId="1" xfId="0" applyNumberFormat="1" applyFont="1" applyFill="1" applyBorder="1" applyAlignment="1">
      <alignment horizontal="center" vertical="center" wrapText="1"/>
    </xf>
    <xf numFmtId="164" fontId="2" fillId="4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wrapText="1"/>
    </xf>
    <xf numFmtId="0" fontId="2" fillId="0" borderId="0" xfId="0" applyFont="1" applyFill="1" applyAlignment="1">
      <alignment horizontal="right"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4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top" wrapText="1"/>
    </xf>
    <xf numFmtId="0" fontId="1" fillId="0" borderId="5" xfId="0" applyFont="1" applyFill="1" applyBorder="1" applyAlignment="1">
      <alignment horizontal="center" vertical="top" wrapText="1"/>
    </xf>
    <xf numFmtId="0" fontId="1" fillId="0" borderId="6" xfId="0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2"/>
  <sheetViews>
    <sheetView tabSelected="1" zoomScale="80" zoomScaleNormal="80" workbookViewId="0">
      <pane ySplit="9" topLeftCell="A10" activePane="bottomLeft" state="frozen"/>
      <selection activeCell="G1" sqref="G1"/>
      <selection pane="bottomLeft" activeCell="E24" sqref="E24"/>
    </sheetView>
  </sheetViews>
  <sheetFormatPr defaultRowHeight="12.75" x14ac:dyDescent="0.2"/>
  <cols>
    <col min="1" max="1" width="8.83203125" style="1" customWidth="1"/>
    <col min="2" max="2" width="30.83203125" style="1" customWidth="1"/>
    <col min="3" max="11" width="15.33203125" style="1" customWidth="1"/>
    <col min="12" max="12" width="9.33203125" style="1"/>
    <col min="13" max="13" width="11.1640625" style="1" customWidth="1"/>
    <col min="14" max="16384" width="9.33203125" style="1"/>
  </cols>
  <sheetData>
    <row r="1" spans="1:13" s="9" customFormat="1" ht="15.75" x14ac:dyDescent="0.25">
      <c r="K1" s="9" t="s">
        <v>48</v>
      </c>
    </row>
    <row r="2" spans="1:13" s="9" customFormat="1" ht="15.75" x14ac:dyDescent="0.25"/>
    <row r="3" spans="1:13" s="9" customFormat="1" ht="34.5" customHeight="1" x14ac:dyDescent="0.25">
      <c r="A3" s="15" t="s">
        <v>52</v>
      </c>
      <c r="B3" s="15"/>
      <c r="C3" s="15"/>
      <c r="D3" s="15"/>
      <c r="E3" s="15"/>
      <c r="F3" s="15"/>
      <c r="G3" s="15"/>
      <c r="H3" s="15"/>
      <c r="I3" s="15"/>
      <c r="J3" s="15"/>
      <c r="K3" s="15"/>
    </row>
    <row r="4" spans="1:13" s="9" customFormat="1" ht="15.75" x14ac:dyDescent="0.25"/>
    <row r="5" spans="1:13" s="9" customFormat="1" ht="15.75" x14ac:dyDescent="0.25">
      <c r="K5" s="9" t="s">
        <v>44</v>
      </c>
    </row>
    <row r="6" spans="1:13" ht="12.75" customHeight="1" x14ac:dyDescent="0.2">
      <c r="A6" s="16"/>
      <c r="B6" s="16"/>
      <c r="C6" s="16"/>
      <c r="D6" s="16"/>
      <c r="E6" s="16"/>
      <c r="F6" s="16"/>
      <c r="G6" s="16"/>
      <c r="H6" s="16"/>
      <c r="I6" s="16"/>
      <c r="J6" s="16"/>
      <c r="K6" s="16"/>
    </row>
    <row r="7" spans="1:13" ht="15" customHeight="1" x14ac:dyDescent="0.2">
      <c r="A7" s="17"/>
      <c r="B7" s="18" t="s">
        <v>47</v>
      </c>
      <c r="C7" s="20" t="s">
        <v>1</v>
      </c>
      <c r="D7" s="21" t="s">
        <v>49</v>
      </c>
      <c r="E7" s="22"/>
      <c r="F7" s="22"/>
      <c r="G7" s="22"/>
      <c r="H7" s="22"/>
      <c r="I7" s="22"/>
      <c r="J7" s="22"/>
      <c r="K7" s="23"/>
    </row>
    <row r="8" spans="1:13" ht="146.25" customHeight="1" x14ac:dyDescent="0.2">
      <c r="A8" s="17" t="s">
        <v>0</v>
      </c>
      <c r="B8" s="18"/>
      <c r="C8" s="20"/>
      <c r="D8" s="20" t="s">
        <v>2</v>
      </c>
      <c r="E8" s="20"/>
      <c r="F8" s="20" t="s">
        <v>3</v>
      </c>
      <c r="G8" s="20"/>
      <c r="H8" s="20" t="s">
        <v>4</v>
      </c>
      <c r="I8" s="20"/>
      <c r="J8" s="20" t="s">
        <v>50</v>
      </c>
      <c r="K8" s="20"/>
    </row>
    <row r="9" spans="1:13" ht="21.75" customHeight="1" x14ac:dyDescent="0.2">
      <c r="A9" s="17" t="s">
        <v>0</v>
      </c>
      <c r="B9" s="18"/>
      <c r="C9" s="20"/>
      <c r="D9" s="10">
        <v>2021</v>
      </c>
      <c r="E9" s="10">
        <v>2022</v>
      </c>
      <c r="F9" s="10">
        <v>2021</v>
      </c>
      <c r="G9" s="10">
        <v>2022</v>
      </c>
      <c r="H9" s="10">
        <v>2021</v>
      </c>
      <c r="I9" s="10">
        <v>2022</v>
      </c>
      <c r="J9" s="10">
        <v>2021</v>
      </c>
      <c r="K9" s="10">
        <v>2022</v>
      </c>
    </row>
    <row r="10" spans="1:13" x14ac:dyDescent="0.2">
      <c r="A10" s="2" t="s">
        <v>45</v>
      </c>
      <c r="B10" s="2" t="s">
        <v>46</v>
      </c>
      <c r="C10" s="3">
        <v>1</v>
      </c>
      <c r="D10" s="3">
        <v>2</v>
      </c>
      <c r="E10" s="3">
        <v>3</v>
      </c>
      <c r="F10" s="3">
        <v>4</v>
      </c>
      <c r="G10" s="3">
        <v>5</v>
      </c>
      <c r="H10" s="3">
        <v>6</v>
      </c>
      <c r="I10" s="3">
        <v>7</v>
      </c>
      <c r="J10" s="3">
        <v>8</v>
      </c>
      <c r="K10" s="3">
        <v>9</v>
      </c>
    </row>
    <row r="11" spans="1:13" ht="80.45" customHeight="1" x14ac:dyDescent="0.2">
      <c r="A11" s="4" t="s">
        <v>5</v>
      </c>
      <c r="B11" s="4" t="s">
        <v>6</v>
      </c>
      <c r="C11" s="11">
        <f t="shared" ref="C11:C29" si="0">SUM(D11:K11)</f>
        <v>32827.300000000003</v>
      </c>
      <c r="D11" s="11">
        <f>D12+D18+D21+D27</f>
        <v>0</v>
      </c>
      <c r="E11" s="11">
        <f t="shared" ref="E11:K11" si="1">E12+E18+E21+E27</f>
        <v>32827.300000000003</v>
      </c>
      <c r="F11" s="11">
        <f t="shared" si="1"/>
        <v>0</v>
      </c>
      <c r="G11" s="11">
        <f t="shared" si="1"/>
        <v>0</v>
      </c>
      <c r="H11" s="11">
        <f t="shared" si="1"/>
        <v>0</v>
      </c>
      <c r="I11" s="11">
        <f t="shared" si="1"/>
        <v>0</v>
      </c>
      <c r="J11" s="11">
        <f t="shared" si="1"/>
        <v>0</v>
      </c>
      <c r="K11" s="11">
        <f t="shared" si="1"/>
        <v>0</v>
      </c>
      <c r="M11" s="8"/>
    </row>
    <row r="12" spans="1:13" ht="53.45" customHeight="1" x14ac:dyDescent="0.2">
      <c r="A12" s="5" t="s">
        <v>7</v>
      </c>
      <c r="B12" s="5" t="s">
        <v>8</v>
      </c>
      <c r="C12" s="12">
        <f t="shared" si="0"/>
        <v>0</v>
      </c>
      <c r="D12" s="12">
        <f>D13+D15</f>
        <v>0</v>
      </c>
      <c r="E12" s="12">
        <f t="shared" ref="E12:K12" si="2">E13+E15</f>
        <v>0</v>
      </c>
      <c r="F12" s="12">
        <f t="shared" si="2"/>
        <v>0</v>
      </c>
      <c r="G12" s="12">
        <f t="shared" si="2"/>
        <v>0</v>
      </c>
      <c r="H12" s="12">
        <f t="shared" si="2"/>
        <v>0</v>
      </c>
      <c r="I12" s="12">
        <f t="shared" si="2"/>
        <v>0</v>
      </c>
      <c r="J12" s="12">
        <f t="shared" si="2"/>
        <v>0</v>
      </c>
      <c r="K12" s="12">
        <f t="shared" si="2"/>
        <v>0</v>
      </c>
    </row>
    <row r="13" spans="1:13" ht="67.349999999999994" customHeight="1" x14ac:dyDescent="0.2">
      <c r="A13" s="6" t="s">
        <v>9</v>
      </c>
      <c r="B13" s="6" t="s">
        <v>10</v>
      </c>
      <c r="C13" s="13">
        <f t="shared" si="0"/>
        <v>0</v>
      </c>
      <c r="D13" s="13">
        <f>D14</f>
        <v>0</v>
      </c>
      <c r="E13" s="13">
        <f t="shared" ref="E13:K13" si="3">E14</f>
        <v>0</v>
      </c>
      <c r="F13" s="13">
        <f t="shared" si="3"/>
        <v>0</v>
      </c>
      <c r="G13" s="13">
        <f t="shared" si="3"/>
        <v>0</v>
      </c>
      <c r="H13" s="13">
        <f t="shared" si="3"/>
        <v>0</v>
      </c>
      <c r="I13" s="13">
        <f t="shared" si="3"/>
        <v>0</v>
      </c>
      <c r="J13" s="13">
        <f t="shared" si="3"/>
        <v>0</v>
      </c>
      <c r="K13" s="13">
        <f t="shared" si="3"/>
        <v>0</v>
      </c>
    </row>
    <row r="14" spans="1:13" ht="93.4" customHeight="1" x14ac:dyDescent="0.2">
      <c r="A14" s="7" t="s">
        <v>11</v>
      </c>
      <c r="B14" s="7" t="s">
        <v>12</v>
      </c>
      <c r="C14" s="14">
        <f t="shared" si="0"/>
        <v>0</v>
      </c>
      <c r="D14" s="14">
        <v>0</v>
      </c>
      <c r="E14" s="14">
        <v>0</v>
      </c>
      <c r="F14" s="14">
        <v>0</v>
      </c>
      <c r="G14" s="14">
        <v>0</v>
      </c>
      <c r="H14" s="14">
        <v>0</v>
      </c>
      <c r="I14" s="14">
        <v>0</v>
      </c>
      <c r="J14" s="14">
        <v>0</v>
      </c>
      <c r="K14" s="14">
        <v>0</v>
      </c>
    </row>
    <row r="15" spans="1:13" ht="93.4" customHeight="1" x14ac:dyDescent="0.2">
      <c r="A15" s="6" t="s">
        <v>13</v>
      </c>
      <c r="B15" s="6" t="s">
        <v>14</v>
      </c>
      <c r="C15" s="13">
        <f t="shared" si="0"/>
        <v>0</v>
      </c>
      <c r="D15" s="13">
        <f>D16+D17</f>
        <v>0</v>
      </c>
      <c r="E15" s="13">
        <f t="shared" ref="E15:K15" si="4">E16+E17</f>
        <v>0</v>
      </c>
      <c r="F15" s="13">
        <f t="shared" si="4"/>
        <v>0</v>
      </c>
      <c r="G15" s="13">
        <f t="shared" si="4"/>
        <v>0</v>
      </c>
      <c r="H15" s="13">
        <f t="shared" si="4"/>
        <v>0</v>
      </c>
      <c r="I15" s="13">
        <f t="shared" si="4"/>
        <v>0</v>
      </c>
      <c r="J15" s="13">
        <f t="shared" si="4"/>
        <v>0</v>
      </c>
      <c r="K15" s="13">
        <f t="shared" si="4"/>
        <v>0</v>
      </c>
    </row>
    <row r="16" spans="1:13" ht="120.2" customHeight="1" x14ac:dyDescent="0.2">
      <c r="A16" s="7" t="s">
        <v>15</v>
      </c>
      <c r="B16" s="7" t="s">
        <v>16</v>
      </c>
      <c r="C16" s="14">
        <f t="shared" si="0"/>
        <v>0</v>
      </c>
      <c r="D16" s="14">
        <v>0</v>
      </c>
      <c r="E16" s="14">
        <v>0</v>
      </c>
      <c r="F16" s="14">
        <v>0</v>
      </c>
      <c r="G16" s="14">
        <v>0</v>
      </c>
      <c r="H16" s="14">
        <v>0</v>
      </c>
      <c r="I16" s="14">
        <v>0</v>
      </c>
      <c r="J16" s="14">
        <v>0</v>
      </c>
      <c r="K16" s="14">
        <v>0</v>
      </c>
    </row>
    <row r="17" spans="1:13" ht="80.45" customHeight="1" x14ac:dyDescent="0.2">
      <c r="A17" s="7" t="s">
        <v>17</v>
      </c>
      <c r="B17" s="7" t="s">
        <v>18</v>
      </c>
      <c r="C17" s="14">
        <f t="shared" si="0"/>
        <v>0</v>
      </c>
      <c r="D17" s="14">
        <v>0</v>
      </c>
      <c r="E17" s="14">
        <v>0</v>
      </c>
      <c r="F17" s="14">
        <v>0</v>
      </c>
      <c r="G17" s="14">
        <v>0</v>
      </c>
      <c r="H17" s="14">
        <v>0</v>
      </c>
      <c r="I17" s="14">
        <v>0</v>
      </c>
      <c r="J17" s="14">
        <v>0</v>
      </c>
      <c r="K17" s="14">
        <v>0</v>
      </c>
      <c r="M17" s="8"/>
    </row>
    <row r="18" spans="1:13" ht="40.5" customHeight="1" x14ac:dyDescent="0.2">
      <c r="A18" s="5" t="s">
        <v>19</v>
      </c>
      <c r="B18" s="5" t="s">
        <v>20</v>
      </c>
      <c r="C18" s="12">
        <f t="shared" si="0"/>
        <v>0</v>
      </c>
      <c r="D18" s="12">
        <f>D19</f>
        <v>0</v>
      </c>
      <c r="E18" s="12">
        <f t="shared" ref="E18:K18" si="5">E19</f>
        <v>0</v>
      </c>
      <c r="F18" s="12">
        <f t="shared" si="5"/>
        <v>0</v>
      </c>
      <c r="G18" s="12">
        <f t="shared" si="5"/>
        <v>0</v>
      </c>
      <c r="H18" s="12">
        <f t="shared" si="5"/>
        <v>0</v>
      </c>
      <c r="I18" s="12">
        <f t="shared" si="5"/>
        <v>0</v>
      </c>
      <c r="J18" s="12">
        <f t="shared" si="5"/>
        <v>0</v>
      </c>
      <c r="K18" s="12">
        <f t="shared" si="5"/>
        <v>0</v>
      </c>
    </row>
    <row r="19" spans="1:13" ht="40.5" customHeight="1" x14ac:dyDescent="0.2">
      <c r="A19" s="6" t="s">
        <v>21</v>
      </c>
      <c r="B19" s="6" t="s">
        <v>22</v>
      </c>
      <c r="C19" s="13">
        <f t="shared" si="0"/>
        <v>0</v>
      </c>
      <c r="D19" s="13">
        <f>D20</f>
        <v>0</v>
      </c>
      <c r="E19" s="13">
        <f t="shared" ref="E19:K19" si="6">E20</f>
        <v>0</v>
      </c>
      <c r="F19" s="13">
        <f t="shared" si="6"/>
        <v>0</v>
      </c>
      <c r="G19" s="13">
        <f t="shared" si="6"/>
        <v>0</v>
      </c>
      <c r="H19" s="13">
        <f t="shared" si="6"/>
        <v>0</v>
      </c>
      <c r="I19" s="13">
        <f t="shared" si="6"/>
        <v>0</v>
      </c>
      <c r="J19" s="13">
        <f t="shared" si="6"/>
        <v>0</v>
      </c>
      <c r="K19" s="13">
        <f t="shared" si="6"/>
        <v>0</v>
      </c>
    </row>
    <row r="20" spans="1:13" ht="93.4" customHeight="1" x14ac:dyDescent="0.2">
      <c r="A20" s="7" t="s">
        <v>23</v>
      </c>
      <c r="B20" s="7" t="s">
        <v>24</v>
      </c>
      <c r="C20" s="14">
        <f t="shared" si="0"/>
        <v>0</v>
      </c>
      <c r="D20" s="14">
        <v>0</v>
      </c>
      <c r="E20" s="14">
        <v>0</v>
      </c>
      <c r="F20" s="14">
        <v>0</v>
      </c>
      <c r="G20" s="14">
        <v>0</v>
      </c>
      <c r="H20" s="14">
        <v>0</v>
      </c>
      <c r="I20" s="14">
        <v>0</v>
      </c>
      <c r="J20" s="14">
        <v>0</v>
      </c>
      <c r="K20" s="14">
        <v>0</v>
      </c>
      <c r="M20" s="8"/>
    </row>
    <row r="21" spans="1:13" ht="53.45" customHeight="1" x14ac:dyDescent="0.2">
      <c r="A21" s="5" t="s">
        <v>25</v>
      </c>
      <c r="B21" s="5" t="s">
        <v>26</v>
      </c>
      <c r="C21" s="12">
        <f t="shared" si="0"/>
        <v>32827.300000000003</v>
      </c>
      <c r="D21" s="12">
        <f>D22+D25</f>
        <v>0</v>
      </c>
      <c r="E21" s="12">
        <f t="shared" ref="E21:K21" si="7">E22+E25</f>
        <v>32827.300000000003</v>
      </c>
      <c r="F21" s="12">
        <f t="shared" si="7"/>
        <v>0</v>
      </c>
      <c r="G21" s="12">
        <f t="shared" si="7"/>
        <v>0</v>
      </c>
      <c r="H21" s="12">
        <f t="shared" si="7"/>
        <v>0</v>
      </c>
      <c r="I21" s="12">
        <f t="shared" si="7"/>
        <v>0</v>
      </c>
      <c r="J21" s="12">
        <f t="shared" si="7"/>
        <v>0</v>
      </c>
      <c r="K21" s="12">
        <f t="shared" si="7"/>
        <v>0</v>
      </c>
    </row>
    <row r="22" spans="1:13" ht="120.2" customHeight="1" x14ac:dyDescent="0.2">
      <c r="A22" s="6" t="s">
        <v>27</v>
      </c>
      <c r="B22" s="6" t="s">
        <v>28</v>
      </c>
      <c r="C22" s="13">
        <f t="shared" si="0"/>
        <v>32827.300000000003</v>
      </c>
      <c r="D22" s="13">
        <f>D23+D24</f>
        <v>0</v>
      </c>
      <c r="E22" s="13">
        <f t="shared" ref="E22:K22" si="8">E23+E24</f>
        <v>32827.300000000003</v>
      </c>
      <c r="F22" s="13">
        <f t="shared" si="8"/>
        <v>0</v>
      </c>
      <c r="G22" s="13">
        <f t="shared" si="8"/>
        <v>0</v>
      </c>
      <c r="H22" s="13">
        <f t="shared" si="8"/>
        <v>0</v>
      </c>
      <c r="I22" s="13">
        <f t="shared" si="8"/>
        <v>0</v>
      </c>
      <c r="J22" s="13">
        <f t="shared" si="8"/>
        <v>0</v>
      </c>
      <c r="K22" s="13">
        <f t="shared" si="8"/>
        <v>0</v>
      </c>
    </row>
    <row r="23" spans="1:13" ht="147.19999999999999" customHeight="1" x14ac:dyDescent="0.2">
      <c r="A23" s="7" t="s">
        <v>29</v>
      </c>
      <c r="B23" s="7" t="s">
        <v>30</v>
      </c>
      <c r="C23" s="14">
        <f t="shared" si="0"/>
        <v>0</v>
      </c>
      <c r="D23" s="14">
        <v>0</v>
      </c>
      <c r="E23" s="14">
        <v>0</v>
      </c>
      <c r="F23" s="14">
        <v>0</v>
      </c>
      <c r="G23" s="14">
        <v>0</v>
      </c>
      <c r="H23" s="14">
        <v>0</v>
      </c>
      <c r="I23" s="14">
        <v>0</v>
      </c>
      <c r="J23" s="14">
        <v>0</v>
      </c>
      <c r="K23" s="14">
        <v>0</v>
      </c>
    </row>
    <row r="24" spans="1:13" ht="107.25" customHeight="1" x14ac:dyDescent="0.2">
      <c r="A24" s="7" t="s">
        <v>31</v>
      </c>
      <c r="B24" s="7" t="s">
        <v>32</v>
      </c>
      <c r="C24" s="14">
        <f t="shared" si="0"/>
        <v>32827.300000000003</v>
      </c>
      <c r="D24" s="14">
        <v>0</v>
      </c>
      <c r="E24" s="14">
        <v>32827.300000000003</v>
      </c>
      <c r="F24" s="14">
        <v>0</v>
      </c>
      <c r="G24" s="14">
        <v>0</v>
      </c>
      <c r="H24" s="14">
        <v>0</v>
      </c>
      <c r="I24" s="14">
        <v>0</v>
      </c>
      <c r="J24" s="14">
        <v>0</v>
      </c>
      <c r="K24" s="14">
        <v>0</v>
      </c>
      <c r="M24" s="8"/>
    </row>
    <row r="25" spans="1:13" ht="107.25" customHeight="1" x14ac:dyDescent="0.2">
      <c r="A25" s="6" t="s">
        <v>33</v>
      </c>
      <c r="B25" s="6" t="s">
        <v>34</v>
      </c>
      <c r="C25" s="13">
        <f t="shared" si="0"/>
        <v>0</v>
      </c>
      <c r="D25" s="13">
        <f>D26</f>
        <v>0</v>
      </c>
      <c r="E25" s="13">
        <f t="shared" ref="E25:K25" si="9">E26</f>
        <v>0</v>
      </c>
      <c r="F25" s="13">
        <f t="shared" si="9"/>
        <v>0</v>
      </c>
      <c r="G25" s="13">
        <f t="shared" si="9"/>
        <v>0</v>
      </c>
      <c r="H25" s="13">
        <f t="shared" si="9"/>
        <v>0</v>
      </c>
      <c r="I25" s="13">
        <f t="shared" si="9"/>
        <v>0</v>
      </c>
      <c r="J25" s="13">
        <f t="shared" si="9"/>
        <v>0</v>
      </c>
      <c r="K25" s="13">
        <f t="shared" si="9"/>
        <v>0</v>
      </c>
    </row>
    <row r="26" spans="1:13" ht="80.45" customHeight="1" x14ac:dyDescent="0.2">
      <c r="A26" s="7" t="s">
        <v>35</v>
      </c>
      <c r="B26" s="7" t="s">
        <v>36</v>
      </c>
      <c r="C26" s="14">
        <f t="shared" si="0"/>
        <v>0</v>
      </c>
      <c r="D26" s="14">
        <v>0</v>
      </c>
      <c r="E26" s="14">
        <v>0</v>
      </c>
      <c r="F26" s="14">
        <v>0</v>
      </c>
      <c r="G26" s="14">
        <v>0</v>
      </c>
      <c r="H26" s="14">
        <v>0</v>
      </c>
      <c r="I26" s="14">
        <v>0</v>
      </c>
      <c r="J26" s="14">
        <v>0</v>
      </c>
      <c r="K26" s="14">
        <v>0</v>
      </c>
    </row>
    <row r="27" spans="1:13" ht="27.4" customHeight="1" x14ac:dyDescent="0.2">
      <c r="A27" s="5" t="s">
        <v>37</v>
      </c>
      <c r="B27" s="5" t="s">
        <v>38</v>
      </c>
      <c r="C27" s="12">
        <f t="shared" si="0"/>
        <v>0</v>
      </c>
      <c r="D27" s="12">
        <f>D28</f>
        <v>0</v>
      </c>
      <c r="E27" s="12">
        <f t="shared" ref="E27:K27" si="10">E28</f>
        <v>0</v>
      </c>
      <c r="F27" s="12">
        <f t="shared" si="10"/>
        <v>0</v>
      </c>
      <c r="G27" s="12">
        <f t="shared" si="10"/>
        <v>0</v>
      </c>
      <c r="H27" s="12">
        <f t="shared" si="10"/>
        <v>0</v>
      </c>
      <c r="I27" s="12">
        <f t="shared" si="10"/>
        <v>0</v>
      </c>
      <c r="J27" s="12">
        <f t="shared" si="10"/>
        <v>0</v>
      </c>
      <c r="K27" s="12">
        <f t="shared" si="10"/>
        <v>0</v>
      </c>
    </row>
    <row r="28" spans="1:13" ht="40.5" customHeight="1" x14ac:dyDescent="0.2">
      <c r="A28" s="6" t="s">
        <v>39</v>
      </c>
      <c r="B28" s="6" t="s">
        <v>40</v>
      </c>
      <c r="C28" s="13">
        <f t="shared" si="0"/>
        <v>0</v>
      </c>
      <c r="D28" s="13">
        <f>D29</f>
        <v>0</v>
      </c>
      <c r="E28" s="13">
        <f t="shared" ref="E28:K28" si="11">E29</f>
        <v>0</v>
      </c>
      <c r="F28" s="13">
        <f t="shared" si="11"/>
        <v>0</v>
      </c>
      <c r="G28" s="13">
        <f t="shared" si="11"/>
        <v>0</v>
      </c>
      <c r="H28" s="13">
        <f t="shared" si="11"/>
        <v>0</v>
      </c>
      <c r="I28" s="13">
        <f t="shared" si="11"/>
        <v>0</v>
      </c>
      <c r="J28" s="13">
        <f t="shared" si="11"/>
        <v>0</v>
      </c>
      <c r="K28" s="13">
        <f t="shared" si="11"/>
        <v>0</v>
      </c>
    </row>
    <row r="29" spans="1:13" ht="53.45" customHeight="1" x14ac:dyDescent="0.2">
      <c r="A29" s="7" t="s">
        <v>41</v>
      </c>
      <c r="B29" s="7" t="s">
        <v>42</v>
      </c>
      <c r="C29" s="14">
        <f t="shared" si="0"/>
        <v>0</v>
      </c>
      <c r="D29" s="14">
        <v>0</v>
      </c>
      <c r="E29" s="14">
        <v>0</v>
      </c>
      <c r="F29" s="14">
        <v>0</v>
      </c>
      <c r="G29" s="14">
        <v>0</v>
      </c>
      <c r="H29" s="14">
        <v>0</v>
      </c>
      <c r="I29" s="14">
        <v>0</v>
      </c>
      <c r="J29" s="14">
        <v>0</v>
      </c>
      <c r="K29" s="14">
        <v>0</v>
      </c>
    </row>
    <row r="30" spans="1:13" ht="14.45" customHeight="1" x14ac:dyDescent="0.2">
      <c r="A30" s="7" t="s">
        <v>0</v>
      </c>
      <c r="B30" s="7" t="s">
        <v>43</v>
      </c>
      <c r="C30" s="14">
        <f>C11</f>
        <v>32827.300000000003</v>
      </c>
      <c r="D30" s="14">
        <f t="shared" ref="D30:K30" si="12">D11</f>
        <v>0</v>
      </c>
      <c r="E30" s="14">
        <f t="shared" si="12"/>
        <v>32827.300000000003</v>
      </c>
      <c r="F30" s="14">
        <f t="shared" si="12"/>
        <v>0</v>
      </c>
      <c r="G30" s="14">
        <f t="shared" si="12"/>
        <v>0</v>
      </c>
      <c r="H30" s="14">
        <f t="shared" si="12"/>
        <v>0</v>
      </c>
      <c r="I30" s="14">
        <f t="shared" si="12"/>
        <v>0</v>
      </c>
      <c r="J30" s="14">
        <f t="shared" si="12"/>
        <v>0</v>
      </c>
      <c r="K30" s="14">
        <f t="shared" si="12"/>
        <v>0</v>
      </c>
    </row>
    <row r="32" spans="1:13" s="9" customFormat="1" ht="96" customHeight="1" x14ac:dyDescent="0.25">
      <c r="A32" s="19" t="s">
        <v>51</v>
      </c>
      <c r="B32" s="19"/>
      <c r="C32" s="19"/>
      <c r="D32" s="19"/>
      <c r="E32" s="19"/>
      <c r="F32" s="19"/>
      <c r="G32" s="19"/>
      <c r="H32" s="19"/>
      <c r="I32" s="19"/>
      <c r="J32" s="19"/>
      <c r="K32" s="19"/>
    </row>
  </sheetData>
  <mergeCells count="11">
    <mergeCell ref="A3:K3"/>
    <mergeCell ref="A6:K6"/>
    <mergeCell ref="A7:A9"/>
    <mergeCell ref="B7:B9"/>
    <mergeCell ref="A32:K32"/>
    <mergeCell ref="C7:C9"/>
    <mergeCell ref="D8:E8"/>
    <mergeCell ref="F8:G8"/>
    <mergeCell ref="H8:I8"/>
    <mergeCell ref="J8:K8"/>
    <mergeCell ref="D7:K7"/>
  </mergeCells>
  <pageMargins left="0.39370080000000002" right="0.39370080000000002" top="0.39370080000000002" bottom="0.58740159999999997" header="0.3" footer="0.3"/>
  <pageSetup paperSize="9" orientation="portrait" r:id="rId1"/>
  <headerFooter>
    <oddFooter>&amp;C&amp;P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Table1</vt:lpstr>
      <vt:lpstr>Table1!Заголовки_для_печати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2023-07-07T04:55:38Z</dcterms:modified>
</cp:coreProperties>
</file>