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805" windowHeight="127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6" i="1" l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G16" i="1"/>
  <c r="AT13" i="1"/>
  <c r="AO13" i="1"/>
  <c r="AI13" i="1"/>
  <c r="AD13" i="1"/>
  <c r="X13" i="1"/>
  <c r="S13" i="1"/>
  <c r="M13" i="1"/>
  <c r="H13" i="1"/>
  <c r="G13" i="1" s="1"/>
  <c r="AC13" i="1" l="1"/>
  <c r="AN13" i="1"/>
  <c r="R13" i="1"/>
  <c r="AT15" i="1" l="1"/>
  <c r="AO15" i="1"/>
  <c r="AI15" i="1"/>
  <c r="AD15" i="1"/>
  <c r="X15" i="1"/>
  <c r="S15" i="1"/>
  <c r="M15" i="1"/>
  <c r="H15" i="1"/>
  <c r="G15" i="1" l="1"/>
  <c r="AC15" i="1"/>
  <c r="AN15" i="1"/>
  <c r="R15" i="1"/>
</calcChain>
</file>

<file path=xl/sharedStrings.xml><?xml version="1.0" encoding="utf-8"?>
<sst xmlns="http://schemas.openxmlformats.org/spreadsheetml/2006/main" count="80" uniqueCount="43">
  <si>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</si>
  <si>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</si>
  <si>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</si>
  <si>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</si>
  <si>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</si>
  <si>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</si>
  <si>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</t>
  </si>
  <si>
    <t>Всего</t>
  </si>
  <si>
    <t>Наименование 
государственной программы 
(подпрограммы, основного мероприятия, регионаотного проекта, мероприятия)</t>
  </si>
  <si>
    <t>форма № 4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</si>
  <si>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</si>
  <si>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</si>
  <si>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</si>
  <si>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</si>
  <si>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</si>
  <si>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</si>
  <si>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</si>
  <si>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Подрядчик
(поставщик)</t>
  </si>
  <si>
    <t>Выполнено 
(принято работ) 
(тыс. рублей)</t>
  </si>
  <si>
    <t>ИТОГО ПО ГОСУДАРСТВЕННОЙ ПРОГРАММЕ</t>
  </si>
  <si>
    <t xml:space="preserve">Период исполнения государственного (муниципального) контракта  </t>
  </si>
  <si>
    <t xml:space="preserve">№ и дата
государственного (муниципального) контракта </t>
  </si>
  <si>
    <t>Наименование товаров, работ (услуг)  выполнякмых в рамаках заключенных государственных (муниципальных) контрактов</t>
  </si>
  <si>
    <t>Сумма заключеного ГК (МК)</t>
  </si>
  <si>
    <t>Всего по ГК (МК)
за весь период исполнения</t>
  </si>
  <si>
    <t>Всего по ГК (МК)
за весь период профинансировано</t>
  </si>
  <si>
    <t>Всего по ГК (МК)
за весь период выполнено</t>
  </si>
  <si>
    <t>Всего по ГК (МК)
за весь период кассовый расход</t>
  </si>
  <si>
    <t>Региональный проект «Чистая вода» Федерального проекта «Чистая вода»</t>
  </si>
  <si>
    <t>Подпрограмма "Чистая вода"</t>
  </si>
  <si>
    <t>Государственная программа "Развитие жилищно-коммунального хозяйства и водохозяйственного комплекса Чукотского автономного округа"</t>
  </si>
  <si>
    <t>Субсидии на строительство и реконструкцию (модернизацию объектов питьевого водоснабжения)</t>
  </si>
  <si>
    <t>«Реконструкция резервуаров чистой воды в с. Лаврентия Чукотского АО»</t>
  </si>
  <si>
    <t>ГК № 058860000252100012
от 25.11.2021 г.</t>
  </si>
  <si>
    <t>2021-2022</t>
  </si>
  <si>
    <t xml:space="preserve"> АО "ЧТК"</t>
  </si>
  <si>
    <t>Департамент промышленной политики Чукотского автономного округа</t>
  </si>
  <si>
    <t>Подпрограмма "Реализация мероприятий по развитию коммунальной инфраструктуры"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</si>
  <si>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</si>
  <si>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Инженерные сети тепло, водоснабжения и водоотведения (канализация) в г. Певек</t>
  </si>
  <si>
    <t>ФБУ «РОССТРОЙКОНТРОЛЬ»</t>
  </si>
  <si>
    <t>Муниципальный контракт  №4/2022 от 26.01.2022 г.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</si>
  <si>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за 1 квартал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</si>
</sst>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р_._-;\-* #,##0.00\ _р_._-;_-* &quot;-&quot;??\ 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6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top"/>
    </xf>
    <xf numFmtId="14" fontId="1" fillId="0" borderId="7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6"/>
  <sheetViews>
    <sheetView tabSelected="1" topLeftCell="B2" zoomScale="60" zoomScaleNormal="60" zoomScaleSheetLayoutView="120" workbookViewId="0">
      <pane xSplit="2" ySplit="7" topLeftCell="D9" activePane="bottomRight" state="frozen"/>
      <selection activeCell="B2" sqref="B2"/>
      <selection pane="topRight" activeCell="D2" sqref="D2"/>
      <selection pane="bottomLeft" activeCell="B9" sqref="B9"/>
      <selection pane="bottomRight" activeCell="N13" sqref="N13"/>
    </sheetView>
  </sheetViews>
  <sheetFormatPr defaultRowHeight="15.75" x14ac:dyDescent="0.25"/>
  <cols>
    <col min="1" max="1" width="8.7109375" style="1" customWidth="1"/>
    <col min="2" max="2" width="42.42578125" style="1" customWidth="1"/>
    <col min="3" max="3" width="49.28515625" style="1" customWidth="1"/>
    <col min="4" max="4" width="18.85546875" style="16" customWidth="1"/>
    <col min="5" max="5" width="19.85546875" style="16" customWidth="1"/>
    <col min="6" max="6" width="22.5703125" style="16" customWidth="1"/>
    <col min="7" max="7" width="19.7109375" style="18" customWidth="1"/>
    <col min="8" max="8" width="9.7109375" style="22" customWidth="1"/>
    <col min="9" max="9" width="5.140625" style="1" customWidth="1"/>
    <col min="10" max="10" width="12" style="1" customWidth="1"/>
    <col min="11" max="12" width="7" style="1" bestFit="1" customWidth="1"/>
    <col min="13" max="13" width="10.140625" style="22" customWidth="1"/>
    <col min="14" max="14" width="8.5703125" style="1" customWidth="1"/>
    <col min="15" max="15" width="10.140625" style="1" customWidth="1"/>
    <col min="16" max="16" width="5" style="1" customWidth="1"/>
    <col min="17" max="17" width="5.28515625" style="1" customWidth="1"/>
    <col min="18" max="18" width="13.28515625" style="21" customWidth="1"/>
    <col min="19" max="19" width="10.85546875" style="22" customWidth="1"/>
    <col min="20" max="20" width="7.140625" style="1" customWidth="1"/>
    <col min="21" max="21" width="12.28515625" style="1" customWidth="1"/>
    <col min="22" max="22" width="7" style="1" bestFit="1" customWidth="1"/>
    <col min="23" max="23" width="5.28515625" style="1" customWidth="1"/>
    <col min="24" max="24" width="12.5703125" style="22" customWidth="1"/>
    <col min="25" max="25" width="5.28515625" style="1" customWidth="1"/>
    <col min="26" max="26" width="11.7109375" style="1" customWidth="1"/>
    <col min="27" max="27" width="5.5703125" style="1" customWidth="1"/>
    <col min="28" max="28" width="5.7109375" style="1" customWidth="1"/>
    <col min="29" max="29" width="13.42578125" style="21" customWidth="1"/>
    <col min="30" max="30" width="12" style="22" customWidth="1"/>
    <col min="31" max="31" width="5.28515625" style="1" customWidth="1"/>
    <col min="32" max="32" width="10.42578125" style="1" customWidth="1"/>
    <col min="33" max="33" width="7" style="1" bestFit="1" customWidth="1"/>
    <col min="34" max="34" width="5.7109375" style="1" customWidth="1"/>
    <col min="35" max="35" width="11.42578125" style="22" customWidth="1"/>
    <col min="36" max="36" width="5" style="1" customWidth="1"/>
    <col min="37" max="37" width="11.140625" style="1" customWidth="1"/>
    <col min="38" max="38" width="4.85546875" style="1" customWidth="1"/>
    <col min="39" max="39" width="5" style="1" customWidth="1"/>
    <col min="40" max="40" width="16.85546875" style="21" customWidth="1"/>
    <col min="41" max="41" width="10" style="22" customWidth="1"/>
    <col min="42" max="42" width="5" style="1" customWidth="1"/>
    <col min="43" max="43" width="9.85546875" style="1" customWidth="1"/>
    <col min="44" max="44" width="7" style="1" bestFit="1" customWidth="1"/>
    <col min="45" max="45" width="11.42578125" style="1" customWidth="1"/>
    <col min="46" max="46" width="10.5703125" style="22" customWidth="1"/>
    <col min="47" max="47" width="5" style="1" customWidth="1"/>
    <col min="48" max="48" width="11.28515625" style="1" customWidth="1"/>
    <col min="49" max="49" width="5.140625" style="1" customWidth="1"/>
    <col min="50" max="50" width="4.42578125" style="1" customWidth="1"/>
    <col min="51" max="51" width="18" style="1" customWidth="1"/>
    <col min="52" max="16384" width="9.140625" style="1"/>
  </cols>
  <sheetData>
    <row r="1" spans="1:51" x14ac:dyDescent="0.25">
      <c r="AY1" s="5" t="s">
        <v>9</v>
      </c>
    </row>
    <row r="2" spans="1:51" ht="39.75" customHeight="1" x14ac:dyDescent="0.25">
      <c r="A2" s="49" t="s">
        <v>42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</row>
    <row r="4" spans="1:51" ht="27" customHeight="1" x14ac:dyDescent="0.25">
      <c r="C4" s="4"/>
      <c r="AY4" s="9" t="s">
        <v>15</v>
      </c>
    </row>
    <row r="5" spans="1:51" ht="42.75" customHeight="1" x14ac:dyDescent="0.25">
      <c r="A5" s="36" t="s">
        <v>0</v>
      </c>
      <c r="B5" s="31" t="s">
        <v>8</v>
      </c>
      <c r="C5" s="31" t="s">
        <v>22</v>
      </c>
      <c r="D5" s="31" t="s">
        <v>21</v>
      </c>
      <c r="E5" s="31" t="s">
        <v>20</v>
      </c>
      <c r="F5" s="31" t="s">
        <v>17</v>
      </c>
      <c r="G5" s="45" t="s">
        <v>24</v>
      </c>
      <c r="H5" s="50" t="s">
        <v>23</v>
      </c>
      <c r="I5" s="51"/>
      <c r="J5" s="51"/>
      <c r="K5" s="51"/>
      <c r="L5" s="51"/>
      <c r="M5" s="51"/>
      <c r="N5" s="51"/>
      <c r="O5" s="51"/>
      <c r="P5" s="51"/>
      <c r="Q5" s="51"/>
      <c r="R5" s="45" t="s">
        <v>25</v>
      </c>
      <c r="S5" s="50" t="s">
        <v>16</v>
      </c>
      <c r="T5" s="51"/>
      <c r="U5" s="51"/>
      <c r="V5" s="51"/>
      <c r="W5" s="51"/>
      <c r="X5" s="51"/>
      <c r="Y5" s="51"/>
      <c r="Z5" s="51"/>
      <c r="AA5" s="51"/>
      <c r="AB5" s="51"/>
      <c r="AC5" s="45" t="s">
        <v>26</v>
      </c>
      <c r="AD5" s="50" t="s">
        <v>18</v>
      </c>
      <c r="AE5" s="51"/>
      <c r="AF5" s="51"/>
      <c r="AG5" s="51"/>
      <c r="AH5" s="51"/>
      <c r="AI5" s="51"/>
      <c r="AJ5" s="51"/>
      <c r="AK5" s="51"/>
      <c r="AL5" s="51"/>
      <c r="AM5" s="51"/>
      <c r="AN5" s="48" t="s">
        <v>27</v>
      </c>
      <c r="AO5" s="50" t="s">
        <v>14</v>
      </c>
      <c r="AP5" s="51"/>
      <c r="AQ5" s="51"/>
      <c r="AR5" s="51"/>
      <c r="AS5" s="51"/>
      <c r="AT5" s="51"/>
      <c r="AU5" s="51"/>
      <c r="AV5" s="51"/>
      <c r="AW5" s="51"/>
      <c r="AX5" s="51"/>
      <c r="AY5" s="31" t="s">
        <v>3</v>
      </c>
    </row>
    <row r="6" spans="1:51" x14ac:dyDescent="0.25">
      <c r="A6" s="37"/>
      <c r="B6" s="32"/>
      <c r="C6" s="32"/>
      <c r="D6" s="32"/>
      <c r="E6" s="32"/>
      <c r="F6" s="37"/>
      <c r="G6" s="46"/>
      <c r="H6" s="40" t="s">
        <v>1</v>
      </c>
      <c r="I6" s="41"/>
      <c r="J6" s="41"/>
      <c r="K6" s="41"/>
      <c r="L6" s="41"/>
      <c r="M6" s="41"/>
      <c r="N6" s="41"/>
      <c r="O6" s="41"/>
      <c r="P6" s="41"/>
      <c r="Q6" s="41"/>
      <c r="R6" s="46"/>
      <c r="S6" s="42" t="s">
        <v>1</v>
      </c>
      <c r="T6" s="43"/>
      <c r="U6" s="43"/>
      <c r="V6" s="43"/>
      <c r="W6" s="43"/>
      <c r="X6" s="43"/>
      <c r="Y6" s="43"/>
      <c r="Z6" s="43"/>
      <c r="AA6" s="43"/>
      <c r="AB6" s="43"/>
      <c r="AC6" s="46"/>
      <c r="AD6" s="42" t="s">
        <v>1</v>
      </c>
      <c r="AE6" s="43"/>
      <c r="AF6" s="43"/>
      <c r="AG6" s="43"/>
      <c r="AH6" s="43"/>
      <c r="AI6" s="43"/>
      <c r="AJ6" s="43"/>
      <c r="AK6" s="43"/>
      <c r="AL6" s="43"/>
      <c r="AM6" s="44"/>
      <c r="AN6" s="48"/>
      <c r="AO6" s="42" t="s">
        <v>1</v>
      </c>
      <c r="AP6" s="43"/>
      <c r="AQ6" s="43"/>
      <c r="AR6" s="43"/>
      <c r="AS6" s="43"/>
      <c r="AT6" s="43"/>
      <c r="AU6" s="43"/>
      <c r="AV6" s="43"/>
      <c r="AW6" s="43"/>
      <c r="AX6" s="44"/>
      <c r="AY6" s="32"/>
    </row>
    <row r="7" spans="1:51" ht="24.75" customHeight="1" x14ac:dyDescent="0.25">
      <c r="A7" s="37"/>
      <c r="B7" s="32"/>
      <c r="C7" s="32"/>
      <c r="D7" s="32"/>
      <c r="E7" s="32"/>
      <c r="F7" s="37"/>
      <c r="G7" s="46"/>
      <c r="H7" s="52" t="s">
        <v>2</v>
      </c>
      <c r="I7" s="40">
        <v>2021</v>
      </c>
      <c r="J7" s="41"/>
      <c r="K7" s="41"/>
      <c r="L7" s="41"/>
      <c r="M7" s="52" t="s">
        <v>2</v>
      </c>
      <c r="N7" s="40">
        <v>2022</v>
      </c>
      <c r="O7" s="41"/>
      <c r="P7" s="41"/>
      <c r="Q7" s="41"/>
      <c r="R7" s="46"/>
      <c r="S7" s="39" t="s">
        <v>7</v>
      </c>
      <c r="T7" s="40">
        <v>2021</v>
      </c>
      <c r="U7" s="41"/>
      <c r="V7" s="41"/>
      <c r="W7" s="41"/>
      <c r="X7" s="39" t="s">
        <v>7</v>
      </c>
      <c r="Y7" s="40">
        <v>2022</v>
      </c>
      <c r="Z7" s="41"/>
      <c r="AA7" s="41"/>
      <c r="AB7" s="41"/>
      <c r="AC7" s="46"/>
      <c r="AD7" s="39" t="s">
        <v>7</v>
      </c>
      <c r="AE7" s="40">
        <v>2021</v>
      </c>
      <c r="AF7" s="41"/>
      <c r="AG7" s="41"/>
      <c r="AH7" s="41"/>
      <c r="AI7" s="39" t="s">
        <v>7</v>
      </c>
      <c r="AJ7" s="40">
        <v>2022</v>
      </c>
      <c r="AK7" s="41"/>
      <c r="AL7" s="41"/>
      <c r="AM7" s="41"/>
      <c r="AN7" s="48"/>
      <c r="AO7" s="39" t="s">
        <v>7</v>
      </c>
      <c r="AP7" s="40">
        <v>2021</v>
      </c>
      <c r="AQ7" s="41"/>
      <c r="AR7" s="41"/>
      <c r="AS7" s="41"/>
      <c r="AT7" s="39" t="s">
        <v>7</v>
      </c>
      <c r="AU7" s="40">
        <v>2022</v>
      </c>
      <c r="AV7" s="41"/>
      <c r="AW7" s="41"/>
      <c r="AX7" s="41"/>
      <c r="AY7" s="32"/>
    </row>
    <row r="8" spans="1:51" ht="35.25" customHeight="1" x14ac:dyDescent="0.25">
      <c r="A8" s="38"/>
      <c r="B8" s="33"/>
      <c r="C8" s="33"/>
      <c r="D8" s="33"/>
      <c r="E8" s="33"/>
      <c r="F8" s="38"/>
      <c r="G8" s="47"/>
      <c r="H8" s="53"/>
      <c r="I8" s="6" t="s">
        <v>10</v>
      </c>
      <c r="J8" s="6" t="s">
        <v>11</v>
      </c>
      <c r="K8" s="6" t="s">
        <v>12</v>
      </c>
      <c r="L8" s="7" t="s">
        <v>13</v>
      </c>
      <c r="M8" s="53"/>
      <c r="N8" s="8" t="s">
        <v>10</v>
      </c>
      <c r="O8" s="6" t="s">
        <v>11</v>
      </c>
      <c r="P8" s="6" t="s">
        <v>12</v>
      </c>
      <c r="Q8" s="10" t="s">
        <v>13</v>
      </c>
      <c r="R8" s="47"/>
      <c r="S8" s="39"/>
      <c r="T8" s="8" t="s">
        <v>10</v>
      </c>
      <c r="U8" s="6" t="s">
        <v>11</v>
      </c>
      <c r="V8" s="6" t="s">
        <v>12</v>
      </c>
      <c r="W8" s="6" t="s">
        <v>13</v>
      </c>
      <c r="X8" s="39"/>
      <c r="Y8" s="8" t="s">
        <v>10</v>
      </c>
      <c r="Z8" s="6" t="s">
        <v>11</v>
      </c>
      <c r="AA8" s="6" t="s">
        <v>12</v>
      </c>
      <c r="AB8" s="10" t="s">
        <v>13</v>
      </c>
      <c r="AC8" s="47"/>
      <c r="AD8" s="39"/>
      <c r="AE8" s="8" t="s">
        <v>10</v>
      </c>
      <c r="AF8" s="6" t="s">
        <v>11</v>
      </c>
      <c r="AG8" s="6" t="s">
        <v>12</v>
      </c>
      <c r="AH8" s="6" t="s">
        <v>13</v>
      </c>
      <c r="AI8" s="39"/>
      <c r="AJ8" s="8" t="s">
        <v>10</v>
      </c>
      <c r="AK8" s="6" t="s">
        <v>11</v>
      </c>
      <c r="AL8" s="6" t="s">
        <v>12</v>
      </c>
      <c r="AM8" s="6" t="s">
        <v>13</v>
      </c>
      <c r="AN8" s="48"/>
      <c r="AO8" s="39"/>
      <c r="AP8" s="8" t="s">
        <v>10</v>
      </c>
      <c r="AQ8" s="6" t="s">
        <v>11</v>
      </c>
      <c r="AR8" s="6" t="s">
        <v>12</v>
      </c>
      <c r="AS8" s="6" t="s">
        <v>13</v>
      </c>
      <c r="AT8" s="39"/>
      <c r="AU8" s="8" t="s">
        <v>10</v>
      </c>
      <c r="AV8" s="6" t="s">
        <v>11</v>
      </c>
      <c r="AW8" s="6" t="s">
        <v>12</v>
      </c>
      <c r="AX8" s="6" t="s">
        <v>13</v>
      </c>
      <c r="AY8" s="33"/>
    </row>
    <row r="9" spans="1:51" x14ac:dyDescent="0.25">
      <c r="A9" s="2">
        <v>1</v>
      </c>
      <c r="B9" s="2">
        <v>2</v>
      </c>
      <c r="C9" s="2">
        <v>3</v>
      </c>
      <c r="D9" s="11">
        <v>4</v>
      </c>
      <c r="E9" s="11">
        <v>5</v>
      </c>
      <c r="F9" s="11">
        <v>6</v>
      </c>
      <c r="G9" s="19"/>
      <c r="H9" s="23">
        <v>7</v>
      </c>
      <c r="I9" s="3">
        <v>8</v>
      </c>
      <c r="J9" s="6">
        <v>9</v>
      </c>
      <c r="K9" s="6">
        <v>10</v>
      </c>
      <c r="L9" s="6">
        <v>11</v>
      </c>
      <c r="M9" s="23">
        <v>12</v>
      </c>
      <c r="N9" s="6">
        <v>13</v>
      </c>
      <c r="O9" s="6">
        <v>14</v>
      </c>
      <c r="P9" s="6">
        <v>15</v>
      </c>
      <c r="Q9" s="6">
        <v>16</v>
      </c>
      <c r="R9" s="19"/>
      <c r="S9" s="23">
        <v>17</v>
      </c>
      <c r="T9" s="6">
        <v>18</v>
      </c>
      <c r="U9" s="6">
        <v>19</v>
      </c>
      <c r="V9" s="6">
        <v>20</v>
      </c>
      <c r="W9" s="6">
        <v>21</v>
      </c>
      <c r="X9" s="23">
        <v>22</v>
      </c>
      <c r="Y9" s="6">
        <v>23</v>
      </c>
      <c r="Z9" s="6">
        <v>24</v>
      </c>
      <c r="AA9" s="6">
        <v>25</v>
      </c>
      <c r="AB9" s="6">
        <v>26</v>
      </c>
      <c r="AC9" s="19"/>
      <c r="AD9" s="23">
        <v>27</v>
      </c>
      <c r="AE9" s="6">
        <v>28</v>
      </c>
      <c r="AF9" s="6">
        <v>29</v>
      </c>
      <c r="AG9" s="6">
        <v>30</v>
      </c>
      <c r="AH9" s="6">
        <v>31</v>
      </c>
      <c r="AI9" s="23">
        <v>32</v>
      </c>
      <c r="AJ9" s="6">
        <v>33</v>
      </c>
      <c r="AK9" s="6">
        <v>34</v>
      </c>
      <c r="AL9" s="6">
        <v>35</v>
      </c>
      <c r="AM9" s="6">
        <v>36</v>
      </c>
      <c r="AN9" s="19"/>
      <c r="AO9" s="23">
        <v>37</v>
      </c>
      <c r="AP9" s="6">
        <v>38</v>
      </c>
      <c r="AQ9" s="6">
        <v>39</v>
      </c>
      <c r="AR9" s="6">
        <v>40</v>
      </c>
      <c r="AS9" s="6">
        <v>41</v>
      </c>
      <c r="AT9" s="23">
        <v>42</v>
      </c>
      <c r="AU9" s="6">
        <v>43</v>
      </c>
      <c r="AV9" s="6">
        <v>44</v>
      </c>
      <c r="AW9" s="6">
        <v>45</v>
      </c>
      <c r="AX9" s="6">
        <v>46</v>
      </c>
      <c r="AY9" s="6">
        <v>47</v>
      </c>
    </row>
    <row r="10" spans="1:51" x14ac:dyDescent="0.25">
      <c r="A10" s="15" t="s">
        <v>4</v>
      </c>
      <c r="B10" s="28" t="s">
        <v>30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31" t="s">
        <v>36</v>
      </c>
    </row>
    <row r="11" spans="1:51" x14ac:dyDescent="0.25">
      <c r="A11" s="15" t="s">
        <v>5</v>
      </c>
      <c r="B11" s="28" t="s">
        <v>29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32"/>
    </row>
    <row r="12" spans="1:51" ht="57" customHeight="1" x14ac:dyDescent="0.25">
      <c r="A12" s="54"/>
      <c r="B12" s="56" t="s">
        <v>37</v>
      </c>
      <c r="C12" s="55"/>
      <c r="D12" s="55"/>
      <c r="E12" s="55"/>
      <c r="F12" s="55"/>
      <c r="G12" s="20"/>
      <c r="H12" s="24"/>
      <c r="I12" s="14"/>
      <c r="J12" s="14"/>
      <c r="K12" s="14"/>
      <c r="L12" s="14"/>
      <c r="M12" s="24"/>
      <c r="N12" s="14"/>
      <c r="O12" s="14"/>
      <c r="P12" s="14"/>
      <c r="Q12" s="14"/>
      <c r="R12" s="20"/>
      <c r="S12" s="24"/>
      <c r="T12" s="14"/>
      <c r="U12" s="14"/>
      <c r="V12" s="14"/>
      <c r="W12" s="14"/>
      <c r="X12" s="24"/>
      <c r="Y12" s="14"/>
      <c r="Z12" s="14"/>
      <c r="AA12" s="14"/>
      <c r="AB12" s="14"/>
      <c r="AC12" s="20"/>
      <c r="AD12" s="24"/>
      <c r="AE12" s="14"/>
      <c r="AF12" s="14"/>
      <c r="AG12" s="14"/>
      <c r="AH12" s="14"/>
      <c r="AI12" s="24"/>
      <c r="AJ12" s="14"/>
      <c r="AK12" s="14"/>
      <c r="AL12" s="14"/>
      <c r="AM12" s="14"/>
      <c r="AN12" s="20"/>
      <c r="AO12" s="24"/>
      <c r="AP12" s="14"/>
      <c r="AQ12" s="14"/>
      <c r="AR12" s="14"/>
      <c r="AS12" s="14"/>
      <c r="AT12" s="24"/>
      <c r="AU12" s="14"/>
      <c r="AV12" s="14"/>
      <c r="AW12" s="14"/>
      <c r="AX12" s="14"/>
      <c r="AY12" s="32"/>
    </row>
    <row r="13" spans="1:51" s="57" customFormat="1" ht="113.25" customHeight="1" x14ac:dyDescent="0.25">
      <c r="A13" s="27"/>
      <c r="B13" s="56" t="s">
        <v>38</v>
      </c>
      <c r="C13" s="12" t="s">
        <v>39</v>
      </c>
      <c r="D13" s="13" t="s">
        <v>41</v>
      </c>
      <c r="E13" s="11">
        <v>2022</v>
      </c>
      <c r="F13" s="13" t="s">
        <v>40</v>
      </c>
      <c r="G13" s="20">
        <f t="shared" ref="G13" si="0">H13+M13</f>
        <v>672.45970999999997</v>
      </c>
      <c r="H13" s="24">
        <f t="shared" ref="H13" si="1">SUM(I13:L13)</f>
        <v>0</v>
      </c>
      <c r="I13" s="14"/>
      <c r="J13" s="14">
        <v>0</v>
      </c>
      <c r="K13" s="14">
        <v>0</v>
      </c>
      <c r="L13" s="14"/>
      <c r="M13" s="24">
        <f t="shared" ref="M13" si="2">SUM(N13:Q13)</f>
        <v>672.45970999999997</v>
      </c>
      <c r="N13" s="14">
        <v>672.45970999999997</v>
      </c>
      <c r="O13" s="14"/>
      <c r="P13" s="14"/>
      <c r="Q13" s="14"/>
      <c r="R13" s="20">
        <f t="shared" ref="R13" si="3">S13+X13</f>
        <v>0</v>
      </c>
      <c r="S13" s="24">
        <f t="shared" ref="S13" si="4">SUM(T13:W13)</f>
        <v>0</v>
      </c>
      <c r="T13" s="14"/>
      <c r="U13" s="14">
        <v>0</v>
      </c>
      <c r="V13" s="14">
        <v>0</v>
      </c>
      <c r="W13" s="14"/>
      <c r="X13" s="24">
        <f t="shared" ref="X13" si="5">SUM(Y13:AB13)</f>
        <v>0</v>
      </c>
      <c r="Y13" s="14"/>
      <c r="Z13" s="14"/>
      <c r="AA13" s="14"/>
      <c r="AB13" s="14"/>
      <c r="AC13" s="20">
        <f t="shared" ref="AC13" si="6">AD13+AI13</f>
        <v>0</v>
      </c>
      <c r="AD13" s="24">
        <f t="shared" ref="AD13" si="7">SUM(AE13:AH13)</f>
        <v>0</v>
      </c>
      <c r="AE13" s="14"/>
      <c r="AF13" s="14">
        <v>0</v>
      </c>
      <c r="AG13" s="14">
        <v>0</v>
      </c>
      <c r="AH13" s="14"/>
      <c r="AI13" s="24">
        <f t="shared" ref="AI13" si="8">SUM(AJ13:AM13)</f>
        <v>0</v>
      </c>
      <c r="AJ13" s="14"/>
      <c r="AK13" s="14"/>
      <c r="AL13" s="14"/>
      <c r="AM13" s="14"/>
      <c r="AN13" s="20">
        <f t="shared" ref="AN13" si="9">AO13+AT13</f>
        <v>0</v>
      </c>
      <c r="AO13" s="24">
        <f t="shared" ref="AO13" si="10">SUM(AP13:AS13)</f>
        <v>0</v>
      </c>
      <c r="AP13" s="14"/>
      <c r="AQ13" s="14">
        <v>0</v>
      </c>
      <c r="AR13" s="14">
        <v>0</v>
      </c>
      <c r="AS13" s="14"/>
      <c r="AT13" s="24">
        <f t="shared" ref="AT13" si="11">SUM(AU13:AX13)</f>
        <v>0</v>
      </c>
      <c r="AU13" s="14"/>
      <c r="AV13" s="14"/>
      <c r="AW13" s="14"/>
      <c r="AX13" s="14"/>
      <c r="AY13" s="32"/>
    </row>
    <row r="14" spans="1:51" ht="70.5" customHeight="1" x14ac:dyDescent="0.25">
      <c r="A14" s="34" t="s">
        <v>6</v>
      </c>
      <c r="B14" s="26" t="s">
        <v>28</v>
      </c>
      <c r="C14" s="12"/>
      <c r="D14" s="13"/>
      <c r="E14" s="13"/>
      <c r="F14" s="13"/>
      <c r="G14" s="20"/>
      <c r="H14" s="24"/>
      <c r="I14" s="14"/>
      <c r="J14" s="14"/>
      <c r="K14" s="14"/>
      <c r="L14" s="14"/>
      <c r="M14" s="24"/>
      <c r="N14" s="14"/>
      <c r="O14" s="14"/>
      <c r="P14" s="14"/>
      <c r="Q14" s="14"/>
      <c r="R14" s="20"/>
      <c r="S14" s="24"/>
      <c r="T14" s="14"/>
      <c r="U14" s="14"/>
      <c r="V14" s="14"/>
      <c r="W14" s="14"/>
      <c r="X14" s="24"/>
      <c r="Y14" s="14"/>
      <c r="Z14" s="14"/>
      <c r="AA14" s="14"/>
      <c r="AB14" s="14"/>
      <c r="AC14" s="20"/>
      <c r="AD14" s="24"/>
      <c r="AE14" s="14"/>
      <c r="AF14" s="14"/>
      <c r="AG14" s="14"/>
      <c r="AH14" s="14"/>
      <c r="AI14" s="24"/>
      <c r="AJ14" s="14"/>
      <c r="AK14" s="14"/>
      <c r="AL14" s="14"/>
      <c r="AM14" s="14"/>
      <c r="AN14" s="20"/>
      <c r="AO14" s="24"/>
      <c r="AP14" s="14"/>
      <c r="AQ14" s="14"/>
      <c r="AR14" s="14"/>
      <c r="AS14" s="14"/>
      <c r="AT14" s="24"/>
      <c r="AU14" s="14"/>
      <c r="AV14" s="14"/>
      <c r="AW14" s="14"/>
      <c r="AX14" s="14"/>
      <c r="AY14" s="32"/>
    </row>
    <row r="15" spans="1:51" ht="94.5" customHeight="1" x14ac:dyDescent="0.25">
      <c r="A15" s="35"/>
      <c r="B15" s="12" t="s">
        <v>31</v>
      </c>
      <c r="C15" s="12" t="s">
        <v>32</v>
      </c>
      <c r="D15" s="17" t="s">
        <v>33</v>
      </c>
      <c r="E15" s="17" t="s">
        <v>34</v>
      </c>
      <c r="F15" s="17" t="s">
        <v>35</v>
      </c>
      <c r="G15" s="20">
        <f>H15+M15</f>
        <v>27194.9</v>
      </c>
      <c r="H15" s="24">
        <f>SUM(I15:L15)</f>
        <v>27194.9</v>
      </c>
      <c r="I15" s="14"/>
      <c r="J15" s="14">
        <v>27059</v>
      </c>
      <c r="K15" s="14">
        <v>135.9</v>
      </c>
      <c r="L15" s="14"/>
      <c r="M15" s="24">
        <f>SUM(N15:Q15)</f>
        <v>0</v>
      </c>
      <c r="N15" s="14"/>
      <c r="O15" s="14"/>
      <c r="P15" s="14"/>
      <c r="Q15" s="14"/>
      <c r="R15" s="20">
        <f>S15+X15</f>
        <v>27059</v>
      </c>
      <c r="S15" s="24">
        <f>SUM(T15:W15)</f>
        <v>27059</v>
      </c>
      <c r="T15" s="14"/>
      <c r="U15" s="14">
        <v>27059</v>
      </c>
      <c r="V15" s="14">
        <v>0</v>
      </c>
      <c r="W15" s="14"/>
      <c r="X15" s="24">
        <f>SUM(Y15:AB15)</f>
        <v>0</v>
      </c>
      <c r="Y15" s="14"/>
      <c r="Z15" s="14"/>
      <c r="AA15" s="14"/>
      <c r="AB15" s="14"/>
      <c r="AC15" s="20">
        <f>AD15+AI15</f>
        <v>0</v>
      </c>
      <c r="AD15" s="24">
        <f>SUM(AE15:AH15)</f>
        <v>0</v>
      </c>
      <c r="AE15" s="14"/>
      <c r="AF15" s="14">
        <v>0</v>
      </c>
      <c r="AG15" s="14">
        <v>0</v>
      </c>
      <c r="AH15" s="14"/>
      <c r="AI15" s="24">
        <f>SUM(AJ15:AM15)</f>
        <v>0</v>
      </c>
      <c r="AJ15" s="14"/>
      <c r="AK15" s="14"/>
      <c r="AL15" s="14"/>
      <c r="AM15" s="14"/>
      <c r="AN15" s="20">
        <f>AO15+AT15</f>
        <v>0</v>
      </c>
      <c r="AO15" s="24">
        <f>SUM(AP15:AS15)</f>
        <v>0</v>
      </c>
      <c r="AP15" s="14"/>
      <c r="AQ15" s="14">
        <v>0</v>
      </c>
      <c r="AR15" s="14">
        <v>0</v>
      </c>
      <c r="AS15" s="14"/>
      <c r="AT15" s="24">
        <f>SUM(AU15:AX15)</f>
        <v>0</v>
      </c>
      <c r="AU15" s="14"/>
      <c r="AV15" s="14"/>
      <c r="AW15" s="14"/>
      <c r="AX15" s="14"/>
      <c r="AY15" s="32"/>
    </row>
    <row r="16" spans="1:51" s="9" customFormat="1" ht="21.75" customHeight="1" x14ac:dyDescent="0.25">
      <c r="A16" s="28" t="s">
        <v>19</v>
      </c>
      <c r="B16" s="29"/>
      <c r="C16" s="29"/>
      <c r="D16" s="29"/>
      <c r="E16" s="29"/>
      <c r="F16" s="30"/>
      <c r="G16" s="25">
        <f>G15+G13</f>
        <v>27867.359710000001</v>
      </c>
      <c r="H16" s="25">
        <f t="shared" ref="H16:AX16" si="12">H15+H13</f>
        <v>27194.9</v>
      </c>
      <c r="I16" s="25">
        <f t="shared" si="12"/>
        <v>0</v>
      </c>
      <c r="J16" s="25">
        <f t="shared" si="12"/>
        <v>27059</v>
      </c>
      <c r="K16" s="25">
        <f t="shared" si="12"/>
        <v>135.9</v>
      </c>
      <c r="L16" s="25">
        <f t="shared" si="12"/>
        <v>0</v>
      </c>
      <c r="M16" s="25">
        <f t="shared" si="12"/>
        <v>672.45970999999997</v>
      </c>
      <c r="N16" s="25">
        <f t="shared" si="12"/>
        <v>672.45970999999997</v>
      </c>
      <c r="O16" s="25">
        <f t="shared" si="12"/>
        <v>0</v>
      </c>
      <c r="P16" s="25">
        <f t="shared" si="12"/>
        <v>0</v>
      </c>
      <c r="Q16" s="25">
        <f t="shared" si="12"/>
        <v>0</v>
      </c>
      <c r="R16" s="25">
        <f t="shared" si="12"/>
        <v>27059</v>
      </c>
      <c r="S16" s="25">
        <f t="shared" si="12"/>
        <v>27059</v>
      </c>
      <c r="T16" s="25">
        <f t="shared" si="12"/>
        <v>0</v>
      </c>
      <c r="U16" s="25">
        <f t="shared" si="12"/>
        <v>27059</v>
      </c>
      <c r="V16" s="25">
        <f t="shared" si="12"/>
        <v>0</v>
      </c>
      <c r="W16" s="25">
        <f t="shared" si="12"/>
        <v>0</v>
      </c>
      <c r="X16" s="25">
        <f t="shared" si="12"/>
        <v>0</v>
      </c>
      <c r="Y16" s="25">
        <f t="shared" si="12"/>
        <v>0</v>
      </c>
      <c r="Z16" s="25">
        <f t="shared" si="12"/>
        <v>0</v>
      </c>
      <c r="AA16" s="25">
        <f t="shared" si="12"/>
        <v>0</v>
      </c>
      <c r="AB16" s="25">
        <f t="shared" si="12"/>
        <v>0</v>
      </c>
      <c r="AC16" s="25">
        <f t="shared" si="12"/>
        <v>0</v>
      </c>
      <c r="AD16" s="25">
        <f t="shared" si="12"/>
        <v>0</v>
      </c>
      <c r="AE16" s="25">
        <f t="shared" si="12"/>
        <v>0</v>
      </c>
      <c r="AF16" s="25">
        <f t="shared" si="12"/>
        <v>0</v>
      </c>
      <c r="AG16" s="25">
        <f t="shared" si="12"/>
        <v>0</v>
      </c>
      <c r="AH16" s="25">
        <f t="shared" si="12"/>
        <v>0</v>
      </c>
      <c r="AI16" s="25">
        <f t="shared" si="12"/>
        <v>0</v>
      </c>
      <c r="AJ16" s="25">
        <f t="shared" si="12"/>
        <v>0</v>
      </c>
      <c r="AK16" s="25">
        <f t="shared" si="12"/>
        <v>0</v>
      </c>
      <c r="AL16" s="25">
        <f t="shared" si="12"/>
        <v>0</v>
      </c>
      <c r="AM16" s="25">
        <f t="shared" si="12"/>
        <v>0</v>
      </c>
      <c r="AN16" s="25">
        <f t="shared" si="12"/>
        <v>0</v>
      </c>
      <c r="AO16" s="25">
        <f t="shared" si="12"/>
        <v>0</v>
      </c>
      <c r="AP16" s="25">
        <f t="shared" si="12"/>
        <v>0</v>
      </c>
      <c r="AQ16" s="25">
        <f t="shared" si="12"/>
        <v>0</v>
      </c>
      <c r="AR16" s="25">
        <f t="shared" si="12"/>
        <v>0</v>
      </c>
      <c r="AS16" s="25">
        <f t="shared" si="12"/>
        <v>0</v>
      </c>
      <c r="AT16" s="25">
        <f t="shared" si="12"/>
        <v>0</v>
      </c>
      <c r="AU16" s="25">
        <f t="shared" si="12"/>
        <v>0</v>
      </c>
      <c r="AV16" s="25">
        <f t="shared" si="12"/>
        <v>0</v>
      </c>
      <c r="AW16" s="25">
        <f t="shared" si="12"/>
        <v>0</v>
      </c>
      <c r="AX16" s="25">
        <f t="shared" si="12"/>
        <v>0</v>
      </c>
      <c r="AY16" s="33"/>
    </row>
  </sheetData>
  <mergeCells count="41">
    <mergeCell ref="A2:AY2"/>
    <mergeCell ref="AO5:AX5"/>
    <mergeCell ref="S5:AB5"/>
    <mergeCell ref="I7:L7"/>
    <mergeCell ref="AD5:AM5"/>
    <mergeCell ref="N7:Q7"/>
    <mergeCell ref="H7:H8"/>
    <mergeCell ref="M7:M8"/>
    <mergeCell ref="H5:Q5"/>
    <mergeCell ref="T7:W7"/>
    <mergeCell ref="S7:S8"/>
    <mergeCell ref="X7:X8"/>
    <mergeCell ref="Y7:AB7"/>
    <mergeCell ref="AD6:AM6"/>
    <mergeCell ref="AD7:AD8"/>
    <mergeCell ref="AE7:AH7"/>
    <mergeCell ref="AI7:AI8"/>
    <mergeCell ref="AJ7:AM7"/>
    <mergeCell ref="B10:AX10"/>
    <mergeCell ref="AY5:AY8"/>
    <mergeCell ref="H6:Q6"/>
    <mergeCell ref="F5:F8"/>
    <mergeCell ref="AO6:AX6"/>
    <mergeCell ref="AO7:AO8"/>
    <mergeCell ref="AP7:AS7"/>
    <mergeCell ref="AT7:AT8"/>
    <mergeCell ref="AU7:AX7"/>
    <mergeCell ref="S6:AB6"/>
    <mergeCell ref="G5:G8"/>
    <mergeCell ref="R5:R8"/>
    <mergeCell ref="AC5:AC8"/>
    <mergeCell ref="AN5:AN8"/>
    <mergeCell ref="A5:A8"/>
    <mergeCell ref="B5:B8"/>
    <mergeCell ref="C5:C8"/>
    <mergeCell ref="D5:D8"/>
    <mergeCell ref="E5:E8"/>
    <mergeCell ref="A16:F16"/>
    <mergeCell ref="AY10:AY16"/>
    <mergeCell ref="B11:AX11"/>
    <mergeCell ref="A14:A15"/>
  </mergeCells>
  <pageMargins left="0.23622047244094491" right="0.15748031496062992" top="1.7322834645669292" bottom="0.74803149606299213" header="0.31496062992125984" footer="0.31496062992125984"/>
  <pageSetup paperSize="8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Даванов Евгений Олегович</cp:lastModifiedBy>
  <cp:lastPrinted>2021-02-10T05:17:49Z</cp:lastPrinted>
  <dcterms:created xsi:type="dcterms:W3CDTF">2019-04-04T21:38:43Z</dcterms:created>
  <dcterms:modified xsi:type="dcterms:W3CDTF">2022-04-10T21:18:09Z</dcterms:modified>
</cp:coreProperties>
</file>